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76" windowWidth="14940" windowHeight="9156"/>
  </bookViews>
  <sheets>
    <sheet name="Бюджет" sheetId="1" r:id="rId1"/>
  </sheets>
  <definedNames>
    <definedName name="APPT" localSheetId="0">Бюджет!$A$13</definedName>
    <definedName name="FIO" localSheetId="0">Бюджет!$E$13</definedName>
    <definedName name="LAST_CELL" localSheetId="0">Бюджет!#REF!</definedName>
    <definedName name="SIGN" localSheetId="0">Бюджет!$A$13:$E$14</definedName>
  </definedNames>
  <calcPr calcId="145621"/>
</workbook>
</file>

<file path=xl/calcChain.xml><?xml version="1.0" encoding="utf-8"?>
<calcChain xmlns="http://schemas.openxmlformats.org/spreadsheetml/2006/main">
  <c r="E7" i="1" l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6" i="1"/>
</calcChain>
</file>

<file path=xl/sharedStrings.xml><?xml version="1.0" encoding="utf-8"?>
<sst xmlns="http://schemas.openxmlformats.org/spreadsheetml/2006/main" count="61" uniqueCount="61">
  <si>
    <t>тыс. руб.</t>
  </si>
  <si>
    <t>Итого</t>
  </si>
  <si>
    <t>1</t>
  </si>
  <si>
    <t>Муниципальная программа "Развитие образования Ковернинского муниципального района Нижегородской области"</t>
  </si>
  <si>
    <t>2</t>
  </si>
  <si>
    <t>Муниципальная программа "Комплексные меры противодействия злоупотреблению наркотиками и их незаконному обороту в Ковернинском муниципальном районе Нижегородской области"</t>
  </si>
  <si>
    <t>3</t>
  </si>
  <si>
    <t>Муниципальная программа "Развитие физической культуры и спорта Ковернинского муниципального района Нижегородской области"</t>
  </si>
  <si>
    <t>4</t>
  </si>
  <si>
    <t>Муниципальная программа "Развитие культуры Ковернинского муниципального района Нижегородской области"</t>
  </si>
  <si>
    <t>5</t>
  </si>
  <si>
    <t>Муниципальная программа "Социальная поддержка граждан Ковернинского муниципального района Нижегородской области"</t>
  </si>
  <si>
    <t>6</t>
  </si>
  <si>
    <t>Муниципальная программа "Содействие занятости населения Ковернинского муниципального района Нижегородской области"</t>
  </si>
  <si>
    <t>7</t>
  </si>
  <si>
    <t>Муниципальная программа "Обеспечение граждан Ковернинского муниципального района Нижегородской области доступным и комфортным жильем"</t>
  </si>
  <si>
    <t>8</t>
  </si>
  <si>
    <t>Муниципальная программа "Обеспечение населения Ковернинского муниципального района Нижегородской области качественными услугами в сфере жилищно-коммунального хозяйства"</t>
  </si>
  <si>
    <t>9</t>
  </si>
  <si>
    <t>Муниципальная программа "Защита населения и территорий от чрезвычайных ситуаций, обеспечение пожарной безопасности и безопасности людей на водных объектах в Ковернинском муниципальном районе Нижегородской области"</t>
  </si>
  <si>
    <t>10</t>
  </si>
  <si>
    <t>Муниципальная программа "Информационное общество Ковернинского муниципального района Нижегородской области"</t>
  </si>
  <si>
    <t>11</t>
  </si>
  <si>
    <t>Муниципальная программа "Усиление безопасности и обеспечение сохранности архивных фондов Ковернинского муниципального района Нижегородской области"</t>
  </si>
  <si>
    <t>12</t>
  </si>
  <si>
    <t>Муниципальная программа "Управление муниципальным имуществом Ковернинского муниципального района Нижегородской области"</t>
  </si>
  <si>
    <t>13</t>
  </si>
  <si>
    <t>Муниципальная программа "Развитие агропромышленного комплекса Ковернинского муниципального района Нижегородской области"</t>
  </si>
  <si>
    <t>14</t>
  </si>
  <si>
    <t>Муниципальная программа "Управление муниципальными финансами Ковернинского муниципального района Нижегородской области"</t>
  </si>
  <si>
    <t>15</t>
  </si>
  <si>
    <t>Муниципальная программа "Развитие предпринимательства Ковернинского муниципального района Нижегородской области"</t>
  </si>
  <si>
    <t>16</t>
  </si>
  <si>
    <t>Муниципальная программа "Создание благоприятных условий в целях привлечения медицинских работников для работы в государственных учреждениях здравоохранения, осуществляющих деятельность на территории Ковернинского муниципального района Нижегородской области"</t>
  </si>
  <si>
    <t>17</t>
  </si>
  <si>
    <t>Муниципальная программа "Обеспечение общественного порядка и противодействия преступности в Ковернинском районе Нижегородской области"</t>
  </si>
  <si>
    <t>18</t>
  </si>
  <si>
    <t>Муниципальная программа "Повышение безопасности дорожного движения в Ковернинском районе Нижегородской области"</t>
  </si>
  <si>
    <t>19</t>
  </si>
  <si>
    <t>Муниципальная программа "Охрана окружающей среды Ковернинского муниципального района Нижегородской области"</t>
  </si>
  <si>
    <t>20</t>
  </si>
  <si>
    <t>Муниципальная программа "Противодействие коррупции в Ковернинском муниципальном районе Нижегородской области"</t>
  </si>
  <si>
    <t>21</t>
  </si>
  <si>
    <t>Муниципальная программа "Создание условий для реализации мер, направленных на укрепление межнационального и межконфессионального согласия, сохранение и развитие языков культуры народов Российской Федерации, проживающих на территории Ковернинского муниципального района Нижегородской области, социальную и культурную адаптацию эмигрантов, профилактику межнациональных(межэтнических) конфликтов"</t>
  </si>
  <si>
    <t>22</t>
  </si>
  <si>
    <t>Муниципальная программа "Противодействие терроризму и экстремизму на территории Ковернинского муниципального района Нижегородской области"</t>
  </si>
  <si>
    <t>23</t>
  </si>
  <si>
    <t>Муниципальная программа "Обеспечение жильем молодых семей Ковернинского муниципального района Нижегородской области"</t>
  </si>
  <si>
    <t>24</t>
  </si>
  <si>
    <t>Муниципальная программа "Адресная инвестиционная программа капитальных вложений по Ковернинскому муниципальному району Нижегородской области"</t>
  </si>
  <si>
    <t>25</t>
  </si>
  <si>
    <t>Муниципальная программа "Улучшение условий и охраны труда в Ковернинском муниципальном районе Нижегородской области"</t>
  </si>
  <si>
    <t>26</t>
  </si>
  <si>
    <t>Муниципальная программа "Безбарьерная среда жизнедеятельности для инвалидов и других маломобильных граждан Ковернинского муниципального района Нижегородской области"</t>
  </si>
  <si>
    <t>Непрограммные расходы</t>
  </si>
  <si>
    <t>Исполнение муниципальных программ и непрограммных расходов                                                                                                Ковернинского муниципального района за январь-ноябрь 2020 года</t>
  </si>
  <si>
    <t>№ пр.</t>
  </si>
  <si>
    <t>Наименование муниципальной программы</t>
  </si>
  <si>
    <t>План на 2020 год</t>
  </si>
  <si>
    <t>% испол-нения</t>
  </si>
  <si>
    <t>Исполнено на 01.12.2020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</si>
</sst>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3" formatCode="#,##0.0"/>
    <numFmt numFmtId="174" formatCode="?"/>
    <numFmt numFmtId="175" formatCode="0.0"/>
  </numFmts>
  <fonts count="5" x14ac:knownFonts="1">
    <font>
      <sz val="10"/>
      <name val="Arial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Border="1" applyAlignment="1" applyProtection="1">
      <alignment horizontal="center" vertical="top" wrapText="1"/>
    </xf>
    <xf numFmtId="0" fontId="2" fillId="0" borderId="0" xfId="0" applyFont="1" applyAlignment="1">
      <alignment horizontal="center"/>
    </xf>
    <xf numFmtId="0" fontId="3" fillId="0" borderId="1" xfId="0" applyNumberFormat="1" applyFont="1" applyBorder="1" applyAlignment="1">
      <alignment vertical="center" wrapText="1"/>
    </xf>
    <xf numFmtId="49" fontId="3" fillId="0" borderId="1" xfId="0" applyNumberFormat="1" applyFont="1" applyBorder="1" applyAlignment="1" applyProtection="1">
      <alignment horizontal="center" vertical="center" wrapText="1"/>
    </xf>
    <xf numFmtId="175" fontId="3" fillId="0" borderId="1" xfId="0" applyNumberFormat="1" applyFont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Border="1" applyAlignment="1" applyProtection="1">
      <alignment horizontal="left" vertical="top" wrapText="1"/>
    </xf>
    <xf numFmtId="0" fontId="3" fillId="0" borderId="0" xfId="0" applyFont="1" applyBorder="1" applyAlignment="1" applyProtection="1">
      <alignment horizontal="left"/>
    </xf>
    <xf numFmtId="0" fontId="3" fillId="0" borderId="0" xfId="0" applyFont="1" applyBorder="1" applyAlignment="1" applyProtection="1">
      <alignment horizontal="center"/>
    </xf>
    <xf numFmtId="0" fontId="4" fillId="0" borderId="0" xfId="0" applyFont="1" applyBorder="1" applyAlignment="1" applyProtection="1">
      <alignment wrapText="1"/>
    </xf>
    <xf numFmtId="0" fontId="4" fillId="0" borderId="0" xfId="0" applyFont="1" applyBorder="1" applyAlignment="1" applyProtection="1"/>
    <xf numFmtId="49" fontId="3" fillId="0" borderId="1" xfId="0" applyNumberFormat="1" applyFont="1" applyBorder="1" applyAlignment="1" applyProtection="1">
      <alignment horizontal="center"/>
    </xf>
    <xf numFmtId="49" fontId="3" fillId="0" borderId="1" xfId="0" applyNumberFormat="1" applyFont="1" applyBorder="1" applyAlignment="1" applyProtection="1">
      <alignment horizontal="left"/>
    </xf>
    <xf numFmtId="173" fontId="3" fillId="0" borderId="1" xfId="0" applyNumberFormat="1" applyFont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 vertical="center" wrapText="1"/>
    </xf>
    <xf numFmtId="49" fontId="4" fillId="0" borderId="1" xfId="0" applyNumberFormat="1" applyFont="1" applyBorder="1" applyAlignment="1" applyProtection="1">
      <alignment horizontal="left" vertical="center" wrapText="1"/>
    </xf>
    <xf numFmtId="173" fontId="4" fillId="0" borderId="1" xfId="0" applyNumberFormat="1" applyFont="1" applyBorder="1" applyAlignment="1" applyProtection="1">
      <alignment horizontal="right" vertical="center" wrapText="1"/>
    </xf>
    <xf numFmtId="174" fontId="4" fillId="0" borderId="1" xfId="0" applyNumberFormat="1" applyFont="1" applyBorder="1" applyAlignment="1" applyProtection="1">
      <alignment horizontal="left" vertical="center" wrapText="1"/>
    </xf>
    <xf numFmtId="173" fontId="4" fillId="0" borderId="0" xfId="0" applyNumberFormat="1" applyFont="1"/>
    <xf numFmtId="175" fontId="4" fillId="0" borderId="1" xfId="0" applyNumberFormat="1" applyFont="1" applyBorder="1" applyAlignment="1">
      <alignment vertical="center"/>
    </xf>
    <xf numFmtId="175" fontId="3" fillId="0" borderId="1" xfId="0" applyNumberFormat="1" applyFont="1" applyBorder="1" applyAlignment="1">
      <alignment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F34"/>
  <sheetViews>
    <sheetView showGridLines="0" tabSelected="1" workbookViewId="0">
      <selection activeCell="E8" sqref="E8"/>
    </sheetView>
  </sheetViews>
  <sheetFormatPr defaultRowHeight="12.75" customHeight="1" x14ac:dyDescent="0.25"/>
  <cols>
    <col min="1" max="1" width="6.77734375" style="6" customWidth="1"/>
    <col min="2" max="2" width="45.21875" style="6" customWidth="1"/>
    <col min="3" max="3" width="9.88671875" style="6" customWidth="1"/>
    <col min="4" max="4" width="15.44140625" style="6" customWidth="1"/>
    <col min="5" max="6" width="9.109375" style="6" customWidth="1"/>
    <col min="7" max="16384" width="8.88671875" style="6"/>
  </cols>
  <sheetData>
    <row r="1" spans="1:6" ht="13.2" x14ac:dyDescent="0.25">
      <c r="A1" s="8"/>
      <c r="B1" s="9"/>
      <c r="C1" s="9"/>
      <c r="D1" s="9"/>
      <c r="E1" s="9"/>
      <c r="F1" s="9"/>
    </row>
    <row r="2" spans="1:6" ht="31.2" customHeight="1" x14ac:dyDescent="0.25">
      <c r="A2" s="1" t="s">
        <v>55</v>
      </c>
      <c r="B2" s="1"/>
      <c r="C2" s="1"/>
      <c r="D2" s="2"/>
      <c r="E2" s="2"/>
      <c r="F2" s="9"/>
    </row>
    <row r="3" spans="1:6" ht="13.2" x14ac:dyDescent="0.25">
      <c r="A3" s="7"/>
      <c r="B3" s="7"/>
      <c r="C3" s="7"/>
      <c r="D3" s="7"/>
      <c r="E3" s="7"/>
    </row>
    <row r="4" spans="1:6" ht="13.2" x14ac:dyDescent="0.25">
      <c r="B4" s="10"/>
      <c r="C4" s="10"/>
      <c r="D4" s="10"/>
      <c r="E4" s="10" t="s">
        <v>0</v>
      </c>
      <c r="F4" s="11"/>
    </row>
    <row r="5" spans="1:6" ht="26.4" x14ac:dyDescent="0.25">
      <c r="A5" s="3" t="s">
        <v>56</v>
      </c>
      <c r="B5" s="4" t="s">
        <v>57</v>
      </c>
      <c r="C5" s="4" t="s">
        <v>58</v>
      </c>
      <c r="D5" s="4" t="s">
        <v>60</v>
      </c>
      <c r="E5" s="5" t="s">
        <v>59</v>
      </c>
    </row>
    <row r="6" spans="1:6" ht="13.2" x14ac:dyDescent="0.25">
      <c r="A6" s="12" t="s">
        <v>1</v>
      </c>
      <c r="B6" s="13"/>
      <c r="C6" s="14">
        <v>805812.7</v>
      </c>
      <c r="D6" s="14">
        <v>638745.5</v>
      </c>
      <c r="E6" s="21">
        <f>D6/C6*100</f>
        <v>79.267241630716427</v>
      </c>
    </row>
    <row r="7" spans="1:6" ht="39.6" x14ac:dyDescent="0.25">
      <c r="A7" s="15" t="s">
        <v>2</v>
      </c>
      <c r="B7" s="16" t="s">
        <v>3</v>
      </c>
      <c r="C7" s="17">
        <v>372243.8</v>
      </c>
      <c r="D7" s="17">
        <v>285057.3</v>
      </c>
      <c r="E7" s="20">
        <f t="shared" ref="E7:E33" si="0">D7/C7*100</f>
        <v>76.578118963969317</v>
      </c>
    </row>
    <row r="8" spans="1:6" ht="52.8" x14ac:dyDescent="0.25">
      <c r="A8" s="15" t="s">
        <v>4</v>
      </c>
      <c r="B8" s="16" t="s">
        <v>5</v>
      </c>
      <c r="C8" s="17">
        <v>52</v>
      </c>
      <c r="D8" s="17">
        <v>0</v>
      </c>
      <c r="E8" s="20">
        <f t="shared" si="0"/>
        <v>0</v>
      </c>
    </row>
    <row r="9" spans="1:6" ht="39.6" x14ac:dyDescent="0.25">
      <c r="A9" s="15" t="s">
        <v>6</v>
      </c>
      <c r="B9" s="16" t="s">
        <v>7</v>
      </c>
      <c r="C9" s="17">
        <v>9095.2999999999993</v>
      </c>
      <c r="D9" s="17">
        <v>7427</v>
      </c>
      <c r="E9" s="20">
        <f t="shared" si="0"/>
        <v>81.657559398810392</v>
      </c>
    </row>
    <row r="10" spans="1:6" ht="39.6" x14ac:dyDescent="0.25">
      <c r="A10" s="15" t="s">
        <v>8</v>
      </c>
      <c r="B10" s="16" t="s">
        <v>9</v>
      </c>
      <c r="C10" s="17">
        <v>68236.600000000006</v>
      </c>
      <c r="D10" s="17">
        <v>55010.2</v>
      </c>
      <c r="E10" s="20">
        <f t="shared" si="0"/>
        <v>80.61685371193758</v>
      </c>
    </row>
    <row r="11" spans="1:6" ht="39.6" x14ac:dyDescent="0.25">
      <c r="A11" s="15" t="s">
        <v>10</v>
      </c>
      <c r="B11" s="16" t="s">
        <v>11</v>
      </c>
      <c r="C11" s="17">
        <v>1240.9000000000001</v>
      </c>
      <c r="D11" s="17">
        <v>1065.7</v>
      </c>
      <c r="E11" s="20">
        <f t="shared" si="0"/>
        <v>85.881215246998138</v>
      </c>
    </row>
    <row r="12" spans="1:6" ht="39.6" x14ac:dyDescent="0.25">
      <c r="A12" s="15" t="s">
        <v>12</v>
      </c>
      <c r="B12" s="16" t="s">
        <v>13</v>
      </c>
      <c r="C12" s="17">
        <v>120</v>
      </c>
      <c r="D12" s="17">
        <v>64.099999999999994</v>
      </c>
      <c r="E12" s="20">
        <f t="shared" si="0"/>
        <v>53.416666666666657</v>
      </c>
    </row>
    <row r="13" spans="1:6" ht="52.8" x14ac:dyDescent="0.25">
      <c r="A13" s="15" t="s">
        <v>14</v>
      </c>
      <c r="B13" s="16" t="s">
        <v>15</v>
      </c>
      <c r="C13" s="17">
        <v>17235.2</v>
      </c>
      <c r="D13" s="17">
        <v>16041.8</v>
      </c>
      <c r="E13" s="20">
        <f t="shared" si="0"/>
        <v>93.075798366134407</v>
      </c>
    </row>
    <row r="14" spans="1:6" ht="52.8" x14ac:dyDescent="0.25">
      <c r="A14" s="15" t="s">
        <v>16</v>
      </c>
      <c r="B14" s="16" t="s">
        <v>17</v>
      </c>
      <c r="C14" s="17">
        <v>6270.1</v>
      </c>
      <c r="D14" s="17">
        <v>6124.6</v>
      </c>
      <c r="E14" s="20">
        <f t="shared" si="0"/>
        <v>97.679462847482498</v>
      </c>
    </row>
    <row r="15" spans="1:6" ht="66" x14ac:dyDescent="0.25">
      <c r="A15" s="15" t="s">
        <v>18</v>
      </c>
      <c r="B15" s="16" t="s">
        <v>19</v>
      </c>
      <c r="C15" s="17">
        <v>6681.1</v>
      </c>
      <c r="D15" s="17">
        <v>4226.6000000000004</v>
      </c>
      <c r="E15" s="20">
        <f t="shared" si="0"/>
        <v>63.262037688404604</v>
      </c>
    </row>
    <row r="16" spans="1:6" ht="39.6" x14ac:dyDescent="0.25">
      <c r="A16" s="15" t="s">
        <v>20</v>
      </c>
      <c r="B16" s="16" t="s">
        <v>21</v>
      </c>
      <c r="C16" s="17">
        <v>2724.1</v>
      </c>
      <c r="D16" s="17">
        <v>2338</v>
      </c>
      <c r="E16" s="20">
        <f t="shared" si="0"/>
        <v>85.826511508388094</v>
      </c>
    </row>
    <row r="17" spans="1:5" ht="52.8" x14ac:dyDescent="0.25">
      <c r="A17" s="15" t="s">
        <v>22</v>
      </c>
      <c r="B17" s="16" t="s">
        <v>23</v>
      </c>
      <c r="C17" s="17">
        <v>105.8</v>
      </c>
      <c r="D17" s="17">
        <v>91.8</v>
      </c>
      <c r="E17" s="20">
        <f t="shared" si="0"/>
        <v>86.767485822306227</v>
      </c>
    </row>
    <row r="18" spans="1:5" ht="39.6" x14ac:dyDescent="0.25">
      <c r="A18" s="15" t="s">
        <v>24</v>
      </c>
      <c r="B18" s="16" t="s">
        <v>25</v>
      </c>
      <c r="C18" s="17">
        <v>4060.7</v>
      </c>
      <c r="D18" s="17">
        <v>3654.4</v>
      </c>
      <c r="E18" s="20">
        <f t="shared" si="0"/>
        <v>89.994335951929472</v>
      </c>
    </row>
    <row r="19" spans="1:5" ht="39.6" x14ac:dyDescent="0.25">
      <c r="A19" s="15" t="s">
        <v>26</v>
      </c>
      <c r="B19" s="16" t="s">
        <v>27</v>
      </c>
      <c r="C19" s="17">
        <v>67498.899999999994</v>
      </c>
      <c r="D19" s="17">
        <v>66628.3</v>
      </c>
      <c r="E19" s="20">
        <f t="shared" si="0"/>
        <v>98.710201203278885</v>
      </c>
    </row>
    <row r="20" spans="1:5" ht="39.6" x14ac:dyDescent="0.25">
      <c r="A20" s="15" t="s">
        <v>28</v>
      </c>
      <c r="B20" s="16" t="s">
        <v>29</v>
      </c>
      <c r="C20" s="17">
        <v>131269.9</v>
      </c>
      <c r="D20" s="17">
        <v>118213.3</v>
      </c>
      <c r="E20" s="20">
        <f t="shared" si="0"/>
        <v>90.053622346021442</v>
      </c>
    </row>
    <row r="21" spans="1:5" ht="39.6" x14ac:dyDescent="0.25">
      <c r="A21" s="15" t="s">
        <v>30</v>
      </c>
      <c r="B21" s="16" t="s">
        <v>31</v>
      </c>
      <c r="C21" s="17">
        <v>4149.8</v>
      </c>
      <c r="D21" s="17">
        <v>1199.7</v>
      </c>
      <c r="E21" s="20">
        <f t="shared" si="0"/>
        <v>28.909826979613474</v>
      </c>
    </row>
    <row r="22" spans="1:5" ht="79.2" x14ac:dyDescent="0.25">
      <c r="A22" s="15" t="s">
        <v>32</v>
      </c>
      <c r="B22" s="18" t="s">
        <v>33</v>
      </c>
      <c r="C22" s="17">
        <v>720</v>
      </c>
      <c r="D22" s="17">
        <v>300</v>
      </c>
      <c r="E22" s="20">
        <f t="shared" si="0"/>
        <v>41.666666666666671</v>
      </c>
    </row>
    <row r="23" spans="1:5" ht="52.8" x14ac:dyDescent="0.25">
      <c r="A23" s="15" t="s">
        <v>34</v>
      </c>
      <c r="B23" s="16" t="s">
        <v>35</v>
      </c>
      <c r="C23" s="17">
        <v>58</v>
      </c>
      <c r="D23" s="17">
        <v>17.3</v>
      </c>
      <c r="E23" s="20">
        <f t="shared" si="0"/>
        <v>29.827586206896552</v>
      </c>
    </row>
    <row r="24" spans="1:5" ht="39.6" x14ac:dyDescent="0.25">
      <c r="A24" s="15" t="s">
        <v>36</v>
      </c>
      <c r="B24" s="16" t="s">
        <v>37</v>
      </c>
      <c r="C24" s="17">
        <v>592.20000000000005</v>
      </c>
      <c r="D24" s="17">
        <v>566.9</v>
      </c>
      <c r="E24" s="20">
        <f t="shared" si="0"/>
        <v>95.727794663964858</v>
      </c>
    </row>
    <row r="25" spans="1:5" ht="39.6" x14ac:dyDescent="0.25">
      <c r="A25" s="15" t="s">
        <v>38</v>
      </c>
      <c r="B25" s="16" t="s">
        <v>39</v>
      </c>
      <c r="C25" s="17">
        <v>953.4</v>
      </c>
      <c r="D25" s="17">
        <v>306</v>
      </c>
      <c r="E25" s="20">
        <f t="shared" si="0"/>
        <v>32.095657646318436</v>
      </c>
    </row>
    <row r="26" spans="1:5" ht="39.6" x14ac:dyDescent="0.25">
      <c r="A26" s="15" t="s">
        <v>40</v>
      </c>
      <c r="B26" s="16" t="s">
        <v>41</v>
      </c>
      <c r="C26" s="17">
        <v>45.8</v>
      </c>
      <c r="D26" s="17">
        <v>41.8</v>
      </c>
      <c r="E26" s="20">
        <f t="shared" si="0"/>
        <v>91.266375545851531</v>
      </c>
    </row>
    <row r="27" spans="1:5" ht="118.8" x14ac:dyDescent="0.25">
      <c r="A27" s="15" t="s">
        <v>42</v>
      </c>
      <c r="B27" s="18" t="s">
        <v>43</v>
      </c>
      <c r="C27" s="17">
        <v>72.599999999999994</v>
      </c>
      <c r="D27" s="17">
        <v>27.6</v>
      </c>
      <c r="E27" s="20">
        <f t="shared" si="0"/>
        <v>38.016528925619838</v>
      </c>
    </row>
    <row r="28" spans="1:5" ht="52.8" x14ac:dyDescent="0.25">
      <c r="A28" s="15" t="s">
        <v>44</v>
      </c>
      <c r="B28" s="16" t="s">
        <v>45</v>
      </c>
      <c r="C28" s="17">
        <v>77.8</v>
      </c>
      <c r="D28" s="17">
        <v>61.3</v>
      </c>
      <c r="E28" s="20">
        <f t="shared" si="0"/>
        <v>78.791773778920302</v>
      </c>
    </row>
    <row r="29" spans="1:5" ht="39.6" x14ac:dyDescent="0.25">
      <c r="A29" s="15" t="s">
        <v>46</v>
      </c>
      <c r="B29" s="16" t="s">
        <v>47</v>
      </c>
      <c r="C29" s="17">
        <v>1730.8</v>
      </c>
      <c r="D29" s="17">
        <v>1008</v>
      </c>
      <c r="E29" s="20">
        <f t="shared" si="0"/>
        <v>58.238964640628609</v>
      </c>
    </row>
    <row r="30" spans="1:5" ht="39.6" x14ac:dyDescent="0.25">
      <c r="A30" s="15" t="s">
        <v>48</v>
      </c>
      <c r="B30" s="16" t="s">
        <v>49</v>
      </c>
      <c r="C30" s="17">
        <v>48263</v>
      </c>
      <c r="D30" s="17">
        <v>17637.599999999999</v>
      </c>
      <c r="E30" s="20">
        <f t="shared" si="0"/>
        <v>36.544765140998273</v>
      </c>
    </row>
    <row r="31" spans="1:5" ht="39.6" x14ac:dyDescent="0.25">
      <c r="A31" s="15" t="s">
        <v>50</v>
      </c>
      <c r="B31" s="16" t="s">
        <v>51</v>
      </c>
      <c r="C31" s="17">
        <v>35</v>
      </c>
      <c r="D31" s="17">
        <v>35</v>
      </c>
      <c r="E31" s="20">
        <f t="shared" si="0"/>
        <v>100</v>
      </c>
    </row>
    <row r="32" spans="1:5" ht="52.8" x14ac:dyDescent="0.25">
      <c r="A32" s="15" t="s">
        <v>52</v>
      </c>
      <c r="B32" s="16" t="s">
        <v>53</v>
      </c>
      <c r="C32" s="17">
        <v>1749.7</v>
      </c>
      <c r="D32" s="17">
        <v>1172.8</v>
      </c>
      <c r="E32" s="20">
        <f t="shared" si="0"/>
        <v>67.02863348002515</v>
      </c>
    </row>
    <row r="33" spans="1:5" ht="13.2" x14ac:dyDescent="0.25">
      <c r="A33" s="15"/>
      <c r="B33" s="16" t="s">
        <v>54</v>
      </c>
      <c r="C33" s="17">
        <v>60530.2</v>
      </c>
      <c r="D33" s="17">
        <v>50428.4</v>
      </c>
      <c r="E33" s="20">
        <f t="shared" si="0"/>
        <v>83.311140554632232</v>
      </c>
    </row>
    <row r="34" spans="1:5" ht="12.75" customHeight="1" x14ac:dyDescent="0.25">
      <c r="C34" s="19"/>
      <c r="D34" s="19"/>
    </row>
  </sheetData>
  <mergeCells count="2">
    <mergeCell ref="A3:E3"/>
    <mergeCell ref="A2:E2"/>
  </mergeCells>
  <pageMargins left="0.55118110236220474" right="0" top="0" bottom="0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Бюджет</vt:lpstr>
      <vt:lpstr>Бюджет!APPT</vt:lpstr>
      <vt:lpstr>Бюджет!FIO</vt:lpstr>
      <vt:lpstr>Бюджет!SIGN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rashod3</dc:creator>
  <dc:description>POI HSSF rep:2.51.0.48</dc:description>
  <cp:lastModifiedBy>rashod3</cp:lastModifiedBy>
  <cp:lastPrinted>2021-04-09T07:49:21Z</cp:lastPrinted>
  <dcterms:created xsi:type="dcterms:W3CDTF">2021-04-09T07:45:58Z</dcterms:created>
  <dcterms:modified xsi:type="dcterms:W3CDTF">2021-04-09T08:20:27Z</dcterms:modified>
</cp:coreProperties>
</file>