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360" yWindow="276" windowWidth="14940" windowHeight="9156"/>
  </bookViews>
  <sheets>
    <sheet name="Бюджет" sheetId="1" r:id="rId1"/>
  </sheets>
  <definedNames>
    <definedName name="APPT" localSheetId="0">Бюджет!$A$13</definedName>
    <definedName name="FIO" localSheetId="0">Бюджет!$E$13</definedName>
    <definedName name="LAST_CELL" localSheetId="0">Бюджет!#REF!</definedName>
    <definedName name="SIGN" localSheetId="0">Бюджет!$A$13:$E$14</definedName>
  </definedNames>
  <calcPr calcId="145621"/>
</workbook>
</file>

<file path=xl/calcChain.xml><?xml version="1.0" encoding="utf-8"?>
<calcChain xmlns="http://schemas.openxmlformats.org/spreadsheetml/2006/main">
  <c r="E7" i="1" l="1"/>
  <c r="E8" i="1"/>
  <c r="E9" i="1"/>
  <c r="E10" i="1"/>
  <c r="E11" i="1"/>
  <c r="E12" i="1"/>
  <c r="E13" i="1"/>
  <c r="E14" i="1"/>
  <c r="E15" i="1"/>
  <c r="E16" i="1"/>
  <c r="E17" i="1"/>
  <c r="E18" i="1"/>
  <c r="E19" i="1"/>
  <c r="E20" i="1"/>
  <c r="E21" i="1"/>
  <c r="E22" i="1"/>
  <c r="E23" i="1"/>
  <c r="E24" i="1"/>
  <c r="E25" i="1"/>
  <c r="E26" i="1"/>
  <c r="E27" i="1"/>
  <c r="E28" i="1"/>
  <c r="E29" i="1"/>
  <c r="E30" i="1"/>
  <c r="E31" i="1"/>
  <c r="E32" i="1"/>
  <c r="E33" i="1"/>
  <c r="E6" i="1" l="1"/>
</calcChain>
</file>

<file path=xl/sharedStrings.xml><?xml version="1.0" encoding="utf-8"?>
<sst xmlns="http://schemas.openxmlformats.org/spreadsheetml/2006/main" count="61" uniqueCount="61">
  <si>
    <t>тыс. руб.</t>
  </si>
  <si>
    <t>Итого</t>
  </si>
  <si>
    <t>1</t>
  </si>
  <si>
    <t>Муниципальная программа "Развитие образования Ковернинского муниципального района Нижегородской области"</t>
  </si>
  <si>
    <t>2</t>
  </si>
  <si>
    <t>Муниципальная программа "Комплексные меры противодействия злоупотреблению наркотиками и их незаконному обороту в Ковернинском муниципальном районе Нижегородской области"</t>
  </si>
  <si>
    <t>3</t>
  </si>
  <si>
    <t>Муниципальная программа "Развитие физической культуры и спорта Ковернинского муниципального района Нижегородской области"</t>
  </si>
  <si>
    <t>4</t>
  </si>
  <si>
    <t>Муниципальная программа "Развитие культуры Ковернинского муниципального района Нижегородской области"</t>
  </si>
  <si>
    <t>5</t>
  </si>
  <si>
    <t>Муниципальная программа "Социальная поддержка граждан Ковернинского муниципального района Нижегородской области"</t>
  </si>
  <si>
    <t>6</t>
  </si>
  <si>
    <t>Муниципальная программа "Содействие занятости населения Ковернинского муниципального района Нижегородской области"</t>
  </si>
  <si>
    <t>7</t>
  </si>
  <si>
    <t>Муниципальная программа "Обеспечение граждан Ковернинского муниципального района Нижегородской области доступным и комфортным жильем"</t>
  </si>
  <si>
    <t>8</t>
  </si>
  <si>
    <t>Муниципальная программа "Обеспечение населения Ковернинского муниципального района Нижегородской области качественными услугами в сфере жилищно-коммунального хозяйства"</t>
  </si>
  <si>
    <t>9</t>
  </si>
  <si>
    <t>Муниципальная программа "Защита населения и территорий от чрезвычайных ситуаций, обеспечение пожарной безопасности и безопасности людей на водных объектах в Ковернинском муниципальном районе Нижегородской области"</t>
  </si>
  <si>
    <t>10</t>
  </si>
  <si>
    <t>Муниципальная программа "Информационное общество Ковернинского муниципального района Нижегородской области"</t>
  </si>
  <si>
    <t>11</t>
  </si>
  <si>
    <t>Муниципальная программа "Усиление безопасности и обеспечение сохранности архивных фондов Ковернинского муниципального района Нижегородской области"</t>
  </si>
  <si>
    <t>12</t>
  </si>
  <si>
    <t>Муниципальная программа "Управление муниципальным имуществом Ковернинского муниципального района Нижегородской области"</t>
  </si>
  <si>
    <t>13</t>
  </si>
  <si>
    <t>Муниципальная программа "Развитие агропромышленного комплекса Ковернинского муниципального района Нижегородской области"</t>
  </si>
  <si>
    <t>14</t>
  </si>
  <si>
    <t>Муниципальная программа "Управление муниципальными финансами Ковернинского муниципального района Нижегородской области"</t>
  </si>
  <si>
    <t>15</t>
  </si>
  <si>
    <t>Муниципальная программа "Развитие предпринимательства Ковернинского муниципального района Нижегородской области"</t>
  </si>
  <si>
    <t>16</t>
  </si>
  <si>
    <t>Муниципальная программа "Создание благоприятных условий в целях привлечения медицинских работников для работы в государственных учреждениях здравоохранения, осуществляющих деятельность на территории Ковернинского муниципального района Нижегородской области"</t>
  </si>
  <si>
    <t>17</t>
  </si>
  <si>
    <t>Муниципальная программа "Обеспечение общественного порядка и противодействия преступности в Ковернинском районе Нижегородской области"</t>
  </si>
  <si>
    <t>18</t>
  </si>
  <si>
    <t>Муниципальная программа "Повышение безопасности дорожного движения в Ковернинском районе Нижегородской области"</t>
  </si>
  <si>
    <t>19</t>
  </si>
  <si>
    <t>Муниципальная программа "Охрана окружающей среды Ковернинского муниципального района Нижегородской области"</t>
  </si>
  <si>
    <t>20</t>
  </si>
  <si>
    <t>Муниципальная программа "Противодействие коррупции в Ковернинском муниципальном районе Нижегородской области"</t>
  </si>
  <si>
    <t>21</t>
  </si>
  <si>
    <t>Муниципальная программа "Создание условий для реализации мер, направленных на укрепление межнационального и межконфессионального согласия, сохранение и развитие языков культуры народов Российской Федерации, проживающих на территории Ковернинского муниципального района Нижегородской области, социальную и культурную адаптацию эмигрантов, профилактику межнациональных(межэтнических) конфликтов"</t>
  </si>
  <si>
    <t>22</t>
  </si>
  <si>
    <t>Муниципальная программа "Противодействие терроризму и экстремизму на территории Ковернинского муниципального района Нижегородской области"</t>
  </si>
  <si>
    <t>23</t>
  </si>
  <si>
    <t>Муниципальная программа "Обеспечение жильем молодых семей Ковернинского муниципального района Нижегородской области"</t>
  </si>
  <si>
    <t>24</t>
  </si>
  <si>
    <t>Муниципальная программа "Адресная инвестиционная программа капитальных вложений по Ковернинскому муниципальному району Нижегородской области"</t>
  </si>
  <si>
    <t>25</t>
  </si>
  <si>
    <t>Муниципальная программа "Улучшение условий и охраны труда в Ковернинском муниципальном районе Нижегородской области"</t>
  </si>
  <si>
    <t>26</t>
  </si>
  <si>
    <t>Муниципальная программа "Безбарьерная среда жизнедеятельности для инвалидов и других маломобильных граждан Ковернинского муниципального района Нижегородской области"</t>
  </si>
  <si>
    <t>Непрограммные расходы</t>
  </si>
  <si>
    <t>Исполнение муниципальных программ и непрограммных расходов                                                                                                Ковернинского муниципального района за январь 2020 года</t>
  </si>
  <si>
    <t>№ пр.</t>
  </si>
  <si>
    <t>Наименование муниципальной программы</t>
  </si>
  <si>
    <t>План на 2020 год</t>
  </si>
  <si>
    <t>% испол-нения</t>
  </si>
  <si>
    <t>Исполнено на 01.02.2020 года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</si>
</sst>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#,##0.0"/>
    <numFmt numFmtId="165" formatCode="?"/>
    <numFmt numFmtId="166" formatCode="0.0"/>
  </numFmts>
  <fonts count="4" x14ac:knownFonts="1">
    <font>
      <sz val="10"/>
      <name val="Arial"/>
    </font>
    <font>
      <b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sz val="10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9">
    <xf numFmtId="0" fontId="0" fillId="0" borderId="0" xfId="0"/>
    <xf numFmtId="0" fontId="2" fillId="0" borderId="1" xfId="0" applyNumberFormat="1" applyFont="1" applyBorder="1" applyAlignment="1">
      <alignment vertical="center" wrapText="1"/>
    </xf>
    <xf numFmtId="49" fontId="2" fillId="0" borderId="1" xfId="0" applyNumberFormat="1" applyFont="1" applyBorder="1" applyAlignment="1" applyProtection="1">
      <alignment horizontal="center" vertical="center" wrapText="1"/>
    </xf>
    <xf numFmtId="166" fontId="2" fillId="0" borderId="1" xfId="0" applyNumberFormat="1" applyFont="1" applyBorder="1" applyAlignment="1">
      <alignment horizontal="center" vertical="center" wrapText="1"/>
    </xf>
    <xf numFmtId="0" fontId="3" fillId="0" borderId="0" xfId="0" applyFont="1"/>
    <xf numFmtId="0" fontId="2" fillId="0" borderId="0" xfId="0" applyFont="1" applyBorder="1" applyAlignment="1" applyProtection="1">
      <alignment horizontal="left"/>
    </xf>
    <xf numFmtId="0" fontId="2" fillId="0" borderId="0" xfId="0" applyFont="1" applyBorder="1" applyAlignment="1" applyProtection="1">
      <alignment horizontal="center"/>
    </xf>
    <xf numFmtId="0" fontId="3" fillId="0" borderId="0" xfId="0" applyFont="1" applyBorder="1" applyAlignment="1" applyProtection="1">
      <alignment wrapText="1"/>
    </xf>
    <xf numFmtId="49" fontId="2" fillId="0" borderId="1" xfId="0" applyNumberFormat="1" applyFont="1" applyBorder="1" applyAlignment="1" applyProtection="1">
      <alignment horizontal="center"/>
    </xf>
    <xf numFmtId="49" fontId="2" fillId="0" borderId="1" xfId="0" applyNumberFormat="1" applyFont="1" applyBorder="1" applyAlignment="1" applyProtection="1">
      <alignment horizontal="left"/>
    </xf>
    <xf numFmtId="164" fontId="2" fillId="0" borderId="1" xfId="0" applyNumberFormat="1" applyFont="1" applyBorder="1" applyAlignment="1" applyProtection="1">
      <alignment horizontal="right"/>
    </xf>
    <xf numFmtId="49" fontId="3" fillId="0" borderId="1" xfId="0" applyNumberFormat="1" applyFont="1" applyBorder="1" applyAlignment="1" applyProtection="1">
      <alignment horizontal="center" vertical="center" wrapText="1"/>
    </xf>
    <xf numFmtId="49" fontId="3" fillId="0" borderId="1" xfId="0" applyNumberFormat="1" applyFont="1" applyBorder="1" applyAlignment="1" applyProtection="1">
      <alignment horizontal="left" vertical="center" wrapText="1"/>
    </xf>
    <xf numFmtId="164" fontId="3" fillId="0" borderId="1" xfId="0" applyNumberFormat="1" applyFont="1" applyBorder="1" applyAlignment="1" applyProtection="1">
      <alignment horizontal="right" vertical="center" wrapText="1"/>
    </xf>
    <xf numFmtId="165" fontId="3" fillId="0" borderId="1" xfId="0" applyNumberFormat="1" applyFont="1" applyBorder="1" applyAlignment="1" applyProtection="1">
      <alignment horizontal="left" vertical="center" wrapText="1"/>
    </xf>
    <xf numFmtId="166" fontId="3" fillId="0" borderId="1" xfId="0" applyNumberFormat="1" applyFont="1" applyBorder="1" applyAlignment="1">
      <alignment vertical="center"/>
    </xf>
    <xf numFmtId="166" fontId="2" fillId="0" borderId="1" xfId="0" applyNumberFormat="1" applyFont="1" applyBorder="1" applyAlignment="1">
      <alignment vertical="center"/>
    </xf>
    <xf numFmtId="0" fontId="3" fillId="0" borderId="0" xfId="0" applyFont="1" applyBorder="1" applyAlignment="1" applyProtection="1">
      <alignment horizontal="left" vertical="top" wrapText="1"/>
    </xf>
    <xf numFmtId="0" fontId="1" fillId="0" borderId="0" xfId="0" applyFont="1" applyBorder="1" applyAlignment="1" applyProtection="1">
      <alignment horizontal="center" vertical="top" wrapText="1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</sheetPr>
  <dimension ref="A1:E33"/>
  <sheetViews>
    <sheetView showGridLines="0" tabSelected="1" workbookViewId="0">
      <selection activeCell="J7" sqref="J7"/>
    </sheetView>
  </sheetViews>
  <sheetFormatPr defaultRowHeight="12.75" customHeight="1" x14ac:dyDescent="0.25"/>
  <cols>
    <col min="1" max="1" width="5.77734375" style="4" customWidth="1"/>
    <col min="2" max="2" width="55.77734375" style="4" customWidth="1"/>
    <col min="3" max="3" width="10.6640625" style="4" customWidth="1"/>
    <col min="4" max="4" width="14.5546875" style="4" customWidth="1"/>
    <col min="5" max="5" width="9.109375" style="4" customWidth="1"/>
    <col min="6" max="16384" width="8.88671875" style="4"/>
  </cols>
  <sheetData>
    <row r="1" spans="1:5" ht="13.2" x14ac:dyDescent="0.25">
      <c r="A1" s="5"/>
      <c r="B1" s="6"/>
      <c r="C1" s="6"/>
      <c r="D1" s="6"/>
      <c r="E1" s="6"/>
    </row>
    <row r="2" spans="1:5" ht="28.2" customHeight="1" x14ac:dyDescent="0.25">
      <c r="A2" s="18" t="s">
        <v>55</v>
      </c>
      <c r="B2" s="18"/>
      <c r="C2" s="18"/>
      <c r="D2" s="18"/>
      <c r="E2" s="18"/>
    </row>
    <row r="3" spans="1:5" ht="13.2" x14ac:dyDescent="0.25">
      <c r="A3" s="17"/>
      <c r="B3" s="17"/>
      <c r="C3" s="17"/>
      <c r="D3" s="17"/>
      <c r="E3" s="17"/>
    </row>
    <row r="4" spans="1:5" ht="13.2" x14ac:dyDescent="0.25">
      <c r="B4" s="7"/>
      <c r="C4" s="7"/>
      <c r="D4" s="7"/>
      <c r="E4" s="7" t="s">
        <v>0</v>
      </c>
    </row>
    <row r="5" spans="1:5" ht="37.799999999999997" customHeight="1" x14ac:dyDescent="0.25">
      <c r="A5" s="1" t="s">
        <v>56</v>
      </c>
      <c r="B5" s="2" t="s">
        <v>57</v>
      </c>
      <c r="C5" s="2" t="s">
        <v>58</v>
      </c>
      <c r="D5" s="2" t="s">
        <v>60</v>
      </c>
      <c r="E5" s="3" t="s">
        <v>59</v>
      </c>
    </row>
    <row r="6" spans="1:5" ht="13.2" x14ac:dyDescent="0.25">
      <c r="A6" s="8" t="s">
        <v>1</v>
      </c>
      <c r="B6" s="9"/>
      <c r="C6" s="10">
        <v>771449.9</v>
      </c>
      <c r="D6" s="10">
        <v>28311.3</v>
      </c>
      <c r="E6" s="16">
        <f>D6/C6*100</f>
        <v>3.6698818678957634</v>
      </c>
    </row>
    <row r="7" spans="1:5" ht="29.4" customHeight="1" x14ac:dyDescent="0.25">
      <c r="A7" s="11" t="s">
        <v>2</v>
      </c>
      <c r="B7" s="12" t="s">
        <v>3</v>
      </c>
      <c r="C7" s="13">
        <v>358991</v>
      </c>
      <c r="D7" s="13">
        <v>14975.2</v>
      </c>
      <c r="E7" s="15">
        <f t="shared" ref="E7:E33" si="0">D7/C7*100</f>
        <v>4.1714694797362606</v>
      </c>
    </row>
    <row r="8" spans="1:5" ht="43.8" customHeight="1" x14ac:dyDescent="0.25">
      <c r="A8" s="11" t="s">
        <v>4</v>
      </c>
      <c r="B8" s="12" t="s">
        <v>5</v>
      </c>
      <c r="C8" s="13">
        <v>52</v>
      </c>
      <c r="D8" s="13">
        <v>0</v>
      </c>
      <c r="E8" s="15">
        <f t="shared" si="0"/>
        <v>0</v>
      </c>
    </row>
    <row r="9" spans="1:5" ht="31.8" customHeight="1" x14ac:dyDescent="0.25">
      <c r="A9" s="11" t="s">
        <v>6</v>
      </c>
      <c r="B9" s="12" t="s">
        <v>7</v>
      </c>
      <c r="C9" s="13">
        <v>10084.700000000001</v>
      </c>
      <c r="D9" s="13">
        <v>273.3</v>
      </c>
      <c r="E9" s="15">
        <f t="shared" si="0"/>
        <v>2.7100459111327058</v>
      </c>
    </row>
    <row r="10" spans="1:5" ht="31.2" customHeight="1" x14ac:dyDescent="0.25">
      <c r="A10" s="11" t="s">
        <v>8</v>
      </c>
      <c r="B10" s="12" t="s">
        <v>9</v>
      </c>
      <c r="C10" s="13">
        <v>66913.2</v>
      </c>
      <c r="D10" s="13">
        <v>1868.8</v>
      </c>
      <c r="E10" s="15">
        <f t="shared" si="0"/>
        <v>2.7928719594937919</v>
      </c>
    </row>
    <row r="11" spans="1:5" ht="29.4" customHeight="1" x14ac:dyDescent="0.25">
      <c r="A11" s="11" t="s">
        <v>10</v>
      </c>
      <c r="B11" s="12" t="s">
        <v>11</v>
      </c>
      <c r="C11" s="13">
        <v>1191</v>
      </c>
      <c r="D11" s="13">
        <v>35.200000000000003</v>
      </c>
      <c r="E11" s="15">
        <f t="shared" si="0"/>
        <v>2.955499580184719</v>
      </c>
    </row>
    <row r="12" spans="1:5" ht="30" customHeight="1" x14ac:dyDescent="0.25">
      <c r="A12" s="11" t="s">
        <v>12</v>
      </c>
      <c r="B12" s="12" t="s">
        <v>13</v>
      </c>
      <c r="C12" s="13">
        <v>165</v>
      </c>
      <c r="D12" s="13">
        <v>0</v>
      </c>
      <c r="E12" s="15">
        <f t="shared" si="0"/>
        <v>0</v>
      </c>
    </row>
    <row r="13" spans="1:5" ht="44.4" customHeight="1" x14ac:dyDescent="0.25">
      <c r="A13" s="11" t="s">
        <v>14</v>
      </c>
      <c r="B13" s="12" t="s">
        <v>15</v>
      </c>
      <c r="C13" s="13">
        <v>19038.3</v>
      </c>
      <c r="D13" s="13">
        <v>105</v>
      </c>
      <c r="E13" s="15">
        <f t="shared" si="0"/>
        <v>0.55151983107735469</v>
      </c>
    </row>
    <row r="14" spans="1:5" ht="43.8" customHeight="1" x14ac:dyDescent="0.25">
      <c r="A14" s="11" t="s">
        <v>16</v>
      </c>
      <c r="B14" s="12" t="s">
        <v>17</v>
      </c>
      <c r="C14" s="13">
        <v>1180</v>
      </c>
      <c r="D14" s="13">
        <v>1.7</v>
      </c>
      <c r="E14" s="15">
        <f t="shared" si="0"/>
        <v>0.1440677966101695</v>
      </c>
    </row>
    <row r="15" spans="1:5" ht="56.4" customHeight="1" x14ac:dyDescent="0.25">
      <c r="A15" s="11" t="s">
        <v>18</v>
      </c>
      <c r="B15" s="12" t="s">
        <v>19</v>
      </c>
      <c r="C15" s="13">
        <v>6881.5</v>
      </c>
      <c r="D15" s="13">
        <v>88.5</v>
      </c>
      <c r="E15" s="15">
        <f t="shared" si="0"/>
        <v>1.2860568190074839</v>
      </c>
    </row>
    <row r="16" spans="1:5" ht="31.8" customHeight="1" x14ac:dyDescent="0.25">
      <c r="A16" s="11" t="s">
        <v>20</v>
      </c>
      <c r="B16" s="12" t="s">
        <v>21</v>
      </c>
      <c r="C16" s="13">
        <v>2614.9</v>
      </c>
      <c r="D16" s="13">
        <v>0</v>
      </c>
      <c r="E16" s="15">
        <f t="shared" si="0"/>
        <v>0</v>
      </c>
    </row>
    <row r="17" spans="1:5" ht="43.2" customHeight="1" x14ac:dyDescent="0.25">
      <c r="A17" s="11" t="s">
        <v>22</v>
      </c>
      <c r="B17" s="12" t="s">
        <v>23</v>
      </c>
      <c r="C17" s="13">
        <v>238</v>
      </c>
      <c r="D17" s="13">
        <v>0</v>
      </c>
      <c r="E17" s="15">
        <f t="shared" si="0"/>
        <v>0</v>
      </c>
    </row>
    <row r="18" spans="1:5" ht="31.2" customHeight="1" x14ac:dyDescent="0.25">
      <c r="A18" s="11" t="s">
        <v>24</v>
      </c>
      <c r="B18" s="12" t="s">
        <v>25</v>
      </c>
      <c r="C18" s="13">
        <v>3850.7</v>
      </c>
      <c r="D18" s="13">
        <v>234.7</v>
      </c>
      <c r="E18" s="15">
        <f t="shared" si="0"/>
        <v>6.0949957150647931</v>
      </c>
    </row>
    <row r="19" spans="1:5" ht="31.8" customHeight="1" x14ac:dyDescent="0.25">
      <c r="A19" s="11" t="s">
        <v>26</v>
      </c>
      <c r="B19" s="12" t="s">
        <v>27</v>
      </c>
      <c r="C19" s="13">
        <v>96077.8</v>
      </c>
      <c r="D19" s="13">
        <v>125.7</v>
      </c>
      <c r="E19" s="15">
        <f t="shared" si="0"/>
        <v>0.13083147199457107</v>
      </c>
    </row>
    <row r="20" spans="1:5" ht="31.8" customHeight="1" x14ac:dyDescent="0.25">
      <c r="A20" s="11" t="s">
        <v>28</v>
      </c>
      <c r="B20" s="12" t="s">
        <v>29</v>
      </c>
      <c r="C20" s="13">
        <v>115523.8</v>
      </c>
      <c r="D20" s="13">
        <v>8476.5</v>
      </c>
      <c r="E20" s="15">
        <f t="shared" si="0"/>
        <v>7.3374490797567251</v>
      </c>
    </row>
    <row r="21" spans="1:5" ht="30" customHeight="1" x14ac:dyDescent="0.25">
      <c r="A21" s="11" t="s">
        <v>30</v>
      </c>
      <c r="B21" s="12" t="s">
        <v>31</v>
      </c>
      <c r="C21" s="13">
        <v>2917</v>
      </c>
      <c r="D21" s="13">
        <v>137.69999999999999</v>
      </c>
      <c r="E21" s="15">
        <f t="shared" si="0"/>
        <v>4.7206033596160433</v>
      </c>
    </row>
    <row r="22" spans="1:5" ht="69.599999999999994" customHeight="1" x14ac:dyDescent="0.25">
      <c r="A22" s="11" t="s">
        <v>32</v>
      </c>
      <c r="B22" s="14" t="s">
        <v>33</v>
      </c>
      <c r="C22" s="13">
        <v>720</v>
      </c>
      <c r="D22" s="13">
        <v>0</v>
      </c>
      <c r="E22" s="15">
        <f t="shared" si="0"/>
        <v>0</v>
      </c>
    </row>
    <row r="23" spans="1:5" ht="44.4" customHeight="1" x14ac:dyDescent="0.25">
      <c r="A23" s="11" t="s">
        <v>34</v>
      </c>
      <c r="B23" s="12" t="s">
        <v>35</v>
      </c>
      <c r="C23" s="13">
        <v>58</v>
      </c>
      <c r="D23" s="13">
        <v>0</v>
      </c>
      <c r="E23" s="15">
        <f t="shared" si="0"/>
        <v>0</v>
      </c>
    </row>
    <row r="24" spans="1:5" ht="30.6" customHeight="1" x14ac:dyDescent="0.25">
      <c r="A24" s="11" t="s">
        <v>36</v>
      </c>
      <c r="B24" s="12" t="s">
        <v>37</v>
      </c>
      <c r="C24" s="13">
        <v>45</v>
      </c>
      <c r="D24" s="13">
        <v>0</v>
      </c>
      <c r="E24" s="15">
        <f t="shared" si="0"/>
        <v>0</v>
      </c>
    </row>
    <row r="25" spans="1:5" ht="30" customHeight="1" x14ac:dyDescent="0.25">
      <c r="A25" s="11" t="s">
        <v>38</v>
      </c>
      <c r="B25" s="12" t="s">
        <v>39</v>
      </c>
      <c r="C25" s="13">
        <v>366.5</v>
      </c>
      <c r="D25" s="13">
        <v>0.3</v>
      </c>
      <c r="E25" s="15">
        <f t="shared" si="0"/>
        <v>8.1855388813096855E-2</v>
      </c>
    </row>
    <row r="26" spans="1:5" ht="31.2" customHeight="1" x14ac:dyDescent="0.25">
      <c r="A26" s="11" t="s">
        <v>40</v>
      </c>
      <c r="B26" s="12" t="s">
        <v>41</v>
      </c>
      <c r="C26" s="13">
        <v>50</v>
      </c>
      <c r="D26" s="13">
        <v>0</v>
      </c>
      <c r="E26" s="15">
        <f t="shared" si="0"/>
        <v>0</v>
      </c>
    </row>
    <row r="27" spans="1:5" ht="97.2" customHeight="1" x14ac:dyDescent="0.25">
      <c r="A27" s="11" t="s">
        <v>42</v>
      </c>
      <c r="B27" s="14" t="s">
        <v>43</v>
      </c>
      <c r="C27" s="13">
        <v>53</v>
      </c>
      <c r="D27" s="13">
        <v>0</v>
      </c>
      <c r="E27" s="15">
        <f t="shared" si="0"/>
        <v>0</v>
      </c>
    </row>
    <row r="28" spans="1:5" ht="43.8" customHeight="1" x14ac:dyDescent="0.25">
      <c r="A28" s="11" t="s">
        <v>44</v>
      </c>
      <c r="B28" s="12" t="s">
        <v>45</v>
      </c>
      <c r="C28" s="13">
        <v>1302</v>
      </c>
      <c r="D28" s="13">
        <v>0</v>
      </c>
      <c r="E28" s="15">
        <f t="shared" si="0"/>
        <v>0</v>
      </c>
    </row>
    <row r="29" spans="1:5" ht="29.4" customHeight="1" x14ac:dyDescent="0.25">
      <c r="A29" s="11" t="s">
        <v>46</v>
      </c>
      <c r="B29" s="12" t="s">
        <v>47</v>
      </c>
      <c r="C29" s="13">
        <v>2217.1</v>
      </c>
      <c r="D29" s="13">
        <v>0</v>
      </c>
      <c r="E29" s="15">
        <f t="shared" si="0"/>
        <v>0</v>
      </c>
    </row>
    <row r="30" spans="1:5" ht="44.4" customHeight="1" x14ac:dyDescent="0.25">
      <c r="A30" s="11" t="s">
        <v>48</v>
      </c>
      <c r="B30" s="12" t="s">
        <v>49</v>
      </c>
      <c r="C30" s="13">
        <v>34491.4</v>
      </c>
      <c r="D30" s="13">
        <v>406</v>
      </c>
      <c r="E30" s="15">
        <f t="shared" si="0"/>
        <v>1.1771050174826188</v>
      </c>
    </row>
    <row r="31" spans="1:5" ht="29.4" customHeight="1" x14ac:dyDescent="0.25">
      <c r="A31" s="11" t="s">
        <v>50</v>
      </c>
      <c r="B31" s="12" t="s">
        <v>51</v>
      </c>
      <c r="C31" s="13">
        <v>35</v>
      </c>
      <c r="D31" s="13">
        <v>0</v>
      </c>
      <c r="E31" s="15">
        <f t="shared" si="0"/>
        <v>0</v>
      </c>
    </row>
    <row r="32" spans="1:5" ht="43.8" customHeight="1" x14ac:dyDescent="0.25">
      <c r="A32" s="11" t="s">
        <v>52</v>
      </c>
      <c r="B32" s="12" t="s">
        <v>53</v>
      </c>
      <c r="C32" s="13">
        <v>800</v>
      </c>
      <c r="D32" s="13">
        <v>0</v>
      </c>
      <c r="E32" s="15">
        <f t="shared" si="0"/>
        <v>0</v>
      </c>
    </row>
    <row r="33" spans="1:5" ht="13.2" x14ac:dyDescent="0.25">
      <c r="A33" s="11"/>
      <c r="B33" s="12" t="s">
        <v>54</v>
      </c>
      <c r="C33" s="13">
        <v>45593</v>
      </c>
      <c r="D33" s="13">
        <v>1582.7</v>
      </c>
      <c r="E33" s="15">
        <f t="shared" si="0"/>
        <v>3.4713662184984542</v>
      </c>
    </row>
  </sheetData>
  <mergeCells count="2">
    <mergeCell ref="A3:E3"/>
    <mergeCell ref="A2:E2"/>
  </mergeCells>
  <pageMargins left="0.55118110236220474" right="0" top="0" bottom="0" header="0.51181102362204722" footer="0.51181102362204722"/>
  <pageSetup paperSize="9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1</vt:i4>
      </vt:variant>
      <vt:variant>
        <vt:lpstr>Именованные диапазоны</vt:lpstr>
      </vt:variant>
      <vt:variant>
        <vt:i4>3</vt:i4>
      </vt:variant>
    </vt:vector>
  </HeadingPairs>
  <TitlesOfParts>
    <vt:vector size="4" baseType="lpstr">
      <vt:lpstr>Бюджет</vt:lpstr>
      <vt:lpstr>Бюджет!APPT</vt:lpstr>
      <vt:lpstr>Бюджет!FIO</vt:lpstr>
      <vt:lpstr>Бюджет!SIGN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rashod3</dc:creator>
  <dc:description>POI HSSF rep:2.51.0.48</dc:description>
  <cp:lastModifiedBy>rashod3</cp:lastModifiedBy>
  <cp:lastPrinted>2021-04-09T08:24:40Z</cp:lastPrinted>
  <dcterms:created xsi:type="dcterms:W3CDTF">2021-04-08T11:45:29Z</dcterms:created>
  <dcterms:modified xsi:type="dcterms:W3CDTF">2021-04-09T08:24:44Z</dcterms:modified>
</cp:coreProperties>
</file>