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Бюджет!$A$12</definedName>
    <definedName name="FIO" localSheetId="0">Бюджет!$F$12</definedName>
    <definedName name="LAST_CELL" localSheetId="0">Бюджет!#REF!</definedName>
    <definedName name="SIGN" localSheetId="0">Бюджет!$A$12:$H$13</definedName>
  </definedNames>
  <calcPr calcId="145621"/>
</workbook>
</file>

<file path=xl/calcChain.xml><?xml version="1.0" encoding="utf-8"?>
<calcChain xmlns="http://schemas.openxmlformats.org/spreadsheetml/2006/main">
  <c r="D5" i="1" l="1"/>
  <c r="E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" i="1"/>
</calcChain>
</file>

<file path=xl/sharedStrings.xml><?xml version="1.0" encoding="utf-8"?>
<sst xmlns="http://schemas.openxmlformats.org/spreadsheetml/2006/main" count="167" uniqueCount="76">
  <si>
    <t>тыс. руб.</t>
  </si>
  <si>
    <t>Ассигнования 2018 год</t>
  </si>
  <si>
    <t>Итого</t>
  </si>
  <si>
    <t>01</t>
  </si>
  <si>
    <t>02</t>
  </si>
  <si>
    <t>Функционирование высшего должностного лица субъекта Российской Федерации и муниципального образования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</si>
  <si>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</si>
  <si>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</si>
  <si>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</si>
  <si>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</si>
  <si>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05</t>
  </si>
  <si>
    <t>Судебная система</t>
  </si>
  <si>
    <t>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</si>
  <si>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</si>
  <si>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13</t>
  </si>
  <si>
    <t>Другие общегосударственные вопросы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</si>
  <si>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</si>
  <si>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</si>
  <si>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</si>
  <si>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10</t>
  </si>
  <si>
    <t>Обеспечение пожарной безопасности</t>
  </si>
  <si>
    <t>14</t>
  </si>
  <si>
    <t>Другие вопросы в области национальной безопасности и правоохранительной деятельности</t>
  </si>
  <si>
    <t>Общеэкономические вопросы</t>
  </si>
  <si>
    <t>Сельское хозяйство и рыболовство</t>
  </si>
  <si>
    <t>08</t>
  </si>
  <si>
    <t>Транспорт</t>
  </si>
  <si>
    <t>Дорожное хозяйство (дорожные фонды)</t>
  </si>
  <si>
    <t>Связь и информатика</t>
  </si>
  <si>
    <t>12</t>
  </si>
  <si>
    <t>Другие вопросы в области национальной экономики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</si>
  <si>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</si>
  <si>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</si>
  <si>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</si>
  <si>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</si>
  <si>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объектов растительного и животного мира и среды их обитания</t>
  </si>
  <si>
    <t>07</t>
  </si>
  <si>
    <t>Дошкольное образование</t>
  </si>
  <si>
    <t>Общее образование</t>
  </si>
  <si>
    <t>Дополнительное образование детей</t>
  </si>
  <si>
    <t>Молодежная политика</t>
  </si>
  <si>
    <t>Другие вопросы в области образования</t>
  </si>
  <si>
    <t>Культура</t>
  </si>
  <si>
    <t>Кинематография</t>
  </si>
  <si>
    <t>Другие вопросы в области культуры, кинематографии</t>
  </si>
  <si>
    <t>Пенсионное обеспечение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</si>
  <si>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</si>
  <si>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</si>
  <si>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</si>
  <si>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11</t>
  </si>
  <si>
    <t>Массовый спорт</t>
  </si>
  <si>
    <t>Другие вопросы в области физической культуры и спорта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</si>
  <si>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</si>
  <si>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</si>
  <si>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внутреннего и муниципального долга</t>
  </si>
  <si>
    <t>Дотации на выравнивание бюджетной обеспеченности субъектов Российской Федерации и муниципальных образований</t>
  </si>
  <si>
    <t>Прочие межбюджетные трансферты общего характера</t>
  </si>
  <si>
    <t>Исполнение бюджета Ковернинского муниципального района по разделам и подразделам</t>
  </si>
  <si>
    <t>за 2018 год</t>
  </si>
  <si>
    <t>Наименование раздела, подраздела</t>
  </si>
  <si>
    <t>00</t>
  </si>
  <si>
    <t>Общегосударственные вопросы</t>
  </si>
  <si>
    <t>Национальная оборона</t>
  </si>
  <si>
    <t xml:space="preserve">Национальная безопасность и правоохранительная деятельность 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</si>
  <si>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</si>
  <si>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</si>
  <si>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</si>
  <si>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</si>
  <si>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</si>
  <si>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</si>
  <si>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</si>
  <si>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</si>
  <si>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государственного  и муниципального долга</t>
  </si>
  <si>
    <t>Межбюджетные трансферты общего характера бюджетам бюджетной системы Российской Федерации</t>
  </si>
  <si>
    <t>Исполнено на 01.01.2018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</si>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</sst>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8" x14ac:knownFonts="1">
    <font>
      <sz val="10"/>
      <name val="Arial"/>
    </font>
    <font>
      <sz val="8.5"/>
      <name val="MS Sans Serif"/>
      <family val="2"/>
      <charset val="204"/>
    </font>
    <font>
      <sz val="8"/>
      <name val="Arial Cyr"/>
    </font>
    <font>
      <b/>
      <sz val="8.5"/>
      <name val="MS Sans Serif"/>
      <family val="2"/>
      <charset val="204"/>
    </font>
    <font>
      <b/>
      <sz val="8"/>
      <name val="Arial Cyr"/>
    </font>
    <font>
      <b/>
      <sz val="8"/>
      <name val="Arial"/>
      <family val="2"/>
      <charset val="204"/>
    </font>
    <font>
      <b/>
      <sz val="8.5"/>
      <name val="MS Sans Serif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49" fontId="4" fillId="0" borderId="3" xfId="0" applyNumberFormat="1" applyFont="1" applyBorder="1" applyAlignment="1" applyProtection="1">
      <alignment horizontal="left" vertical="center" wrapText="1"/>
    </xf>
    <xf numFmtId="164" fontId="4" fillId="0" borderId="3" xfId="0" applyNumberFormat="1" applyFont="1" applyBorder="1" applyAlignment="1" applyProtection="1">
      <alignment horizontal="right" vertical="center" wrapText="1"/>
    </xf>
    <xf numFmtId="49" fontId="2" fillId="0" borderId="4" xfId="0" applyNumberFormat="1" applyFont="1" applyBorder="1" applyAlignment="1" applyProtection="1">
      <alignment horizontal="left" vertical="center" wrapText="1"/>
    </xf>
    <xf numFmtId="164" fontId="2" fillId="0" borderId="4" xfId="0" applyNumberFormat="1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6" fillId="0" borderId="5" xfId="0" applyNumberFormat="1" applyFont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right"/>
    </xf>
    <xf numFmtId="164" fontId="4" fillId="0" borderId="9" xfId="0" applyNumberFormat="1" applyFont="1" applyBorder="1" applyAlignment="1" applyProtection="1">
      <alignment horizontal="right" vertical="center" wrapText="1"/>
    </xf>
    <xf numFmtId="164" fontId="2" fillId="0" borderId="10" xfId="0" applyNumberFormat="1" applyFont="1" applyBorder="1" applyAlignment="1" applyProtection="1">
      <alignment horizontal="right" vertical="center" wrapText="1"/>
    </xf>
    <xf numFmtId="165" fontId="5" fillId="0" borderId="1" xfId="0" applyNumberFormat="1" applyFont="1" applyBorder="1" applyAlignment="1">
      <alignment vertical="center"/>
    </xf>
    <xf numFmtId="165" fontId="7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49" fontId="6" fillId="0" borderId="5" xfId="0" applyNumberFormat="1" applyFont="1" applyBorder="1" applyAlignment="1" applyProtection="1">
      <alignment horizontal="center" vertical="center" wrapText="1"/>
    </xf>
    <xf numFmtId="49" fontId="3" fillId="0" borderId="6" xfId="0" applyNumberFormat="1" applyFont="1" applyBorder="1" applyAlignment="1" applyProtection="1">
      <alignment horizontal="center" vertical="center" wrapText="1"/>
    </xf>
    <xf numFmtId="49" fontId="3" fillId="0" borderId="7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left"/>
    </xf>
    <xf numFmtId="49" fontId="4" fillId="0" borderId="6" xfId="0" applyNumberFormat="1" applyFont="1" applyBorder="1" applyAlignment="1" applyProtection="1">
      <alignment horizontal="left"/>
    </xf>
    <xf numFmtId="49" fontId="4" fillId="0" borderId="8" xfId="0" applyNumberFormat="1" applyFont="1" applyBorder="1" applyAlignment="1" applyProtection="1">
      <alignment horizontal="left"/>
    </xf>
    <xf numFmtId="164" fontId="4" fillId="2" borderId="3" xfId="0" applyNumberFormat="1" applyFont="1" applyFill="1" applyBorder="1" applyAlignment="1" applyProtection="1">
      <alignment horizontal="right" vertical="center" wrapText="1"/>
    </xf>
    <xf numFmtId="164" fontId="4" fillId="2" borderId="9" xfId="0" applyNumberFormat="1" applyFont="1" applyFill="1" applyBorder="1" applyAlignment="1" applyProtection="1">
      <alignment horizontal="right" vertical="center" wrapText="1"/>
    </xf>
    <xf numFmtId="164" fontId="2" fillId="2" borderId="4" xfId="0" applyNumberFormat="1" applyFont="1" applyFill="1" applyBorder="1" applyAlignment="1" applyProtection="1">
      <alignment horizontal="right" vertical="center" wrapText="1"/>
    </xf>
    <xf numFmtId="164" fontId="2" fillId="2" borderId="10" xfId="0" applyNumberFormat="1" applyFont="1" applyFill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58"/>
  <sheetViews>
    <sheetView showGridLines="0" tabSelected="1" workbookViewId="0">
      <selection activeCell="H18" sqref="H18"/>
    </sheetView>
  </sheetViews>
  <sheetFormatPr defaultRowHeight="12.75" customHeight="1" outlineLevelRow="1" x14ac:dyDescent="0.25"/>
  <cols>
    <col min="1" max="2" width="10.21875" customWidth="1"/>
    <col min="3" max="3" width="30.77734375" customWidth="1"/>
    <col min="4" max="5" width="15.44140625" customWidth="1"/>
    <col min="6" max="6" width="9.109375" customWidth="1"/>
    <col min="7" max="7" width="13.109375" customWidth="1"/>
    <col min="8" max="10" width="9.109375" customWidth="1"/>
  </cols>
  <sheetData>
    <row r="1" spans="1:10" ht="19.2" customHeight="1" x14ac:dyDescent="0.25">
      <c r="A1" s="17" t="s">
        <v>57</v>
      </c>
      <c r="B1" s="17"/>
      <c r="C1" s="17"/>
      <c r="D1" s="17"/>
      <c r="E1" s="17"/>
    </row>
    <row r="2" spans="1:10" ht="15" customHeight="1" x14ac:dyDescent="0.25">
      <c r="A2" s="9"/>
      <c r="B2" s="9"/>
      <c r="C2" s="9" t="s">
        <v>58</v>
      </c>
      <c r="D2" s="9"/>
      <c r="E2" s="9"/>
    </row>
    <row r="3" spans="1:10" ht="13.2" x14ac:dyDescent="0.25">
      <c r="A3" s="2"/>
      <c r="B3" s="2"/>
      <c r="C3" s="2"/>
      <c r="D3" s="2"/>
      <c r="E3" s="2"/>
      <c r="F3" s="2" t="s">
        <v>0</v>
      </c>
      <c r="G3" s="2"/>
      <c r="H3" s="2"/>
      <c r="I3" s="1"/>
      <c r="J3" s="1"/>
    </row>
    <row r="4" spans="1:10" ht="30.6" x14ac:dyDescent="0.25">
      <c r="A4" s="18" t="s">
        <v>59</v>
      </c>
      <c r="B4" s="19"/>
      <c r="C4" s="20"/>
      <c r="D4" s="3" t="s">
        <v>1</v>
      </c>
      <c r="E4" s="11" t="s">
        <v>74</v>
      </c>
      <c r="F4" s="10" t="s">
        <v>75</v>
      </c>
    </row>
    <row r="5" spans="1:10" ht="13.2" x14ac:dyDescent="0.25">
      <c r="A5" s="21" t="s">
        <v>2</v>
      </c>
      <c r="B5" s="22"/>
      <c r="C5" s="23"/>
      <c r="D5" s="12">
        <f>D6+D13+D15+D19+D26+D31+D33+D39+D43+D48+D51+D54+D56</f>
        <v>701547.9</v>
      </c>
      <c r="E5" s="12">
        <f>E6+E13+E15+E19+E26+E31+E33+E39+E43+E48+E51+E54+E56</f>
        <v>696350.9</v>
      </c>
      <c r="F5" s="15">
        <f>E5/D5*100</f>
        <v>99.259209527959541</v>
      </c>
    </row>
    <row r="6" spans="1:10" ht="13.2" x14ac:dyDescent="0.25">
      <c r="A6" s="4" t="s">
        <v>3</v>
      </c>
      <c r="B6" s="5" t="s">
        <v>60</v>
      </c>
      <c r="C6" s="5" t="s">
        <v>61</v>
      </c>
      <c r="D6" s="24">
        <v>48523.7</v>
      </c>
      <c r="E6" s="13">
        <v>47341.5</v>
      </c>
      <c r="F6" s="15">
        <f t="shared" ref="F6:F58" si="0">E6/D6*100</f>
        <v>97.563664765877306</v>
      </c>
    </row>
    <row r="7" spans="1:10" ht="30.6" outlineLevel="1" x14ac:dyDescent="0.25">
      <c r="A7" s="7" t="s">
        <v>3</v>
      </c>
      <c r="B7" s="7" t="s">
        <v>4</v>
      </c>
      <c r="C7" s="7" t="s">
        <v>5</v>
      </c>
      <c r="D7" s="8">
        <v>1399.8</v>
      </c>
      <c r="E7" s="14">
        <v>1399.5</v>
      </c>
      <c r="F7" s="16">
        <f t="shared" si="0"/>
        <v>99.978568366909556</v>
      </c>
    </row>
    <row r="8" spans="1:10" ht="51" outlineLevel="1" x14ac:dyDescent="0.25">
      <c r="A8" s="7" t="s">
        <v>3</v>
      </c>
      <c r="B8" s="7" t="s">
        <v>6</v>
      </c>
      <c r="C8" s="7" t="s">
        <v>7</v>
      </c>
      <c r="D8" s="8">
        <v>976.7</v>
      </c>
      <c r="E8" s="14">
        <v>974.5</v>
      </c>
      <c r="F8" s="16">
        <f t="shared" si="0"/>
        <v>99.774751714958526</v>
      </c>
    </row>
    <row r="9" spans="1:10" ht="51" outlineLevel="1" x14ac:dyDescent="0.25">
      <c r="A9" s="7" t="s">
        <v>3</v>
      </c>
      <c r="B9" s="7" t="s">
        <v>8</v>
      </c>
      <c r="C9" s="7" t="s">
        <v>9</v>
      </c>
      <c r="D9" s="8">
        <v>16352</v>
      </c>
      <c r="E9" s="14">
        <v>15707.5</v>
      </c>
      <c r="F9" s="16">
        <f t="shared" si="0"/>
        <v>96.058586105675147</v>
      </c>
    </row>
    <row r="10" spans="1:10" ht="13.2" outlineLevel="1" x14ac:dyDescent="0.25">
      <c r="A10" s="7" t="s">
        <v>3</v>
      </c>
      <c r="B10" s="7" t="s">
        <v>10</v>
      </c>
      <c r="C10" s="7" t="s">
        <v>11</v>
      </c>
      <c r="D10" s="8">
        <v>50</v>
      </c>
      <c r="E10" s="14">
        <v>50</v>
      </c>
      <c r="F10" s="16">
        <f t="shared" si="0"/>
        <v>100</v>
      </c>
    </row>
    <row r="11" spans="1:10" ht="40.799999999999997" outlineLevel="1" x14ac:dyDescent="0.25">
      <c r="A11" s="7" t="s">
        <v>3</v>
      </c>
      <c r="B11" s="7" t="s">
        <v>12</v>
      </c>
      <c r="C11" s="7" t="s">
        <v>13</v>
      </c>
      <c r="D11" s="8">
        <v>8305.9</v>
      </c>
      <c r="E11" s="14">
        <v>8226.1</v>
      </c>
      <c r="F11" s="16">
        <f t="shared" si="0"/>
        <v>99.03923716875957</v>
      </c>
    </row>
    <row r="12" spans="1:10" ht="13.2" outlineLevel="1" x14ac:dyDescent="0.25">
      <c r="A12" s="7" t="s">
        <v>3</v>
      </c>
      <c r="B12" s="7" t="s">
        <v>14</v>
      </c>
      <c r="C12" s="7" t="s">
        <v>15</v>
      </c>
      <c r="D12" s="8">
        <v>21439.3</v>
      </c>
      <c r="E12" s="14">
        <v>20983.9</v>
      </c>
      <c r="F12" s="16">
        <f t="shared" si="0"/>
        <v>97.875863484348841</v>
      </c>
    </row>
    <row r="13" spans="1:10" ht="13.2" x14ac:dyDescent="0.25">
      <c r="A13" s="4" t="s">
        <v>4</v>
      </c>
      <c r="B13" s="5" t="s">
        <v>60</v>
      </c>
      <c r="C13" s="5" t="s">
        <v>62</v>
      </c>
      <c r="D13" s="6">
        <v>1043.5</v>
      </c>
      <c r="E13" s="13">
        <v>741.5</v>
      </c>
      <c r="F13" s="15">
        <f t="shared" si="0"/>
        <v>71.058936272161006</v>
      </c>
    </row>
    <row r="14" spans="1:10" ht="20.399999999999999" outlineLevel="1" x14ac:dyDescent="0.25">
      <c r="A14" s="7" t="s">
        <v>4</v>
      </c>
      <c r="B14" s="7" t="s">
        <v>6</v>
      </c>
      <c r="C14" s="7" t="s">
        <v>16</v>
      </c>
      <c r="D14" s="8">
        <v>1043.5</v>
      </c>
      <c r="E14" s="14">
        <v>741.5</v>
      </c>
      <c r="F14" s="16">
        <f t="shared" si="0"/>
        <v>71.058936272161006</v>
      </c>
    </row>
    <row r="15" spans="1:10" ht="20.399999999999999" x14ac:dyDescent="0.25">
      <c r="A15" s="4" t="s">
        <v>6</v>
      </c>
      <c r="B15" s="5" t="s">
        <v>60</v>
      </c>
      <c r="C15" s="5" t="s">
        <v>63</v>
      </c>
      <c r="D15" s="6">
        <v>4345.3999999999996</v>
      </c>
      <c r="E15" s="13">
        <v>4200.2</v>
      </c>
      <c r="F15" s="15">
        <f t="shared" si="0"/>
        <v>96.658535462788237</v>
      </c>
    </row>
    <row r="16" spans="1:10" ht="40.799999999999997" outlineLevel="1" x14ac:dyDescent="0.25">
      <c r="A16" s="7" t="s">
        <v>6</v>
      </c>
      <c r="B16" s="7" t="s">
        <v>17</v>
      </c>
      <c r="C16" s="7" t="s">
        <v>18</v>
      </c>
      <c r="D16" s="8">
        <v>4288.3999999999996</v>
      </c>
      <c r="E16" s="14">
        <v>4144.3</v>
      </c>
      <c r="F16" s="16">
        <f t="shared" si="0"/>
        <v>96.639772409290188</v>
      </c>
    </row>
    <row r="17" spans="1:6" ht="13.2" outlineLevel="1" x14ac:dyDescent="0.25">
      <c r="A17" s="7" t="s">
        <v>6</v>
      </c>
      <c r="B17" s="7" t="s">
        <v>19</v>
      </c>
      <c r="C17" s="7" t="s">
        <v>20</v>
      </c>
      <c r="D17" s="8">
        <v>36.6</v>
      </c>
      <c r="E17" s="14">
        <v>36.6</v>
      </c>
      <c r="F17" s="16">
        <f t="shared" si="0"/>
        <v>100</v>
      </c>
    </row>
    <row r="18" spans="1:6" ht="30.6" outlineLevel="1" x14ac:dyDescent="0.25">
      <c r="A18" s="7" t="s">
        <v>6</v>
      </c>
      <c r="B18" s="7" t="s">
        <v>21</v>
      </c>
      <c r="C18" s="7" t="s">
        <v>22</v>
      </c>
      <c r="D18" s="8">
        <v>20.399999999999999</v>
      </c>
      <c r="E18" s="14">
        <v>19.3</v>
      </c>
      <c r="F18" s="16">
        <f t="shared" si="0"/>
        <v>94.607843137254903</v>
      </c>
    </row>
    <row r="19" spans="1:6" ht="13.2" x14ac:dyDescent="0.25">
      <c r="A19" s="4" t="s">
        <v>8</v>
      </c>
      <c r="B19" s="5" t="s">
        <v>60</v>
      </c>
      <c r="C19" s="5" t="s">
        <v>64</v>
      </c>
      <c r="D19" s="24">
        <v>98674.7</v>
      </c>
      <c r="E19" s="25">
        <v>98143.3</v>
      </c>
      <c r="F19" s="15">
        <f t="shared" si="0"/>
        <v>99.461462766038309</v>
      </c>
    </row>
    <row r="20" spans="1:6" ht="13.2" outlineLevel="1" x14ac:dyDescent="0.25">
      <c r="A20" s="7" t="s">
        <v>8</v>
      </c>
      <c r="B20" s="7" t="s">
        <v>3</v>
      </c>
      <c r="C20" s="7" t="s">
        <v>23</v>
      </c>
      <c r="D20" s="26">
        <v>164.6</v>
      </c>
      <c r="E20" s="27">
        <v>164.6</v>
      </c>
      <c r="F20" s="16">
        <f t="shared" si="0"/>
        <v>100</v>
      </c>
    </row>
    <row r="21" spans="1:6" ht="13.2" outlineLevel="1" x14ac:dyDescent="0.25">
      <c r="A21" s="7" t="s">
        <v>8</v>
      </c>
      <c r="B21" s="7" t="s">
        <v>10</v>
      </c>
      <c r="C21" s="7" t="s">
        <v>24</v>
      </c>
      <c r="D21" s="26">
        <v>85198.7</v>
      </c>
      <c r="E21" s="27">
        <v>85198.2</v>
      </c>
      <c r="F21" s="16">
        <f t="shared" si="0"/>
        <v>99.999413136585417</v>
      </c>
    </row>
    <row r="22" spans="1:6" ht="13.2" outlineLevel="1" x14ac:dyDescent="0.25">
      <c r="A22" s="7" t="s">
        <v>8</v>
      </c>
      <c r="B22" s="7" t="s">
        <v>25</v>
      </c>
      <c r="C22" s="7" t="s">
        <v>26</v>
      </c>
      <c r="D22" s="26">
        <v>2622.1</v>
      </c>
      <c r="E22" s="27">
        <v>2622.1</v>
      </c>
      <c r="F22" s="16">
        <f t="shared" si="0"/>
        <v>100</v>
      </c>
    </row>
    <row r="23" spans="1:6" ht="13.2" outlineLevel="1" x14ac:dyDescent="0.25">
      <c r="A23" s="7" t="s">
        <v>8</v>
      </c>
      <c r="B23" s="7" t="s">
        <v>17</v>
      </c>
      <c r="C23" s="7" t="s">
        <v>27</v>
      </c>
      <c r="D23" s="26">
        <v>2300.6999999999998</v>
      </c>
      <c r="E23" s="27">
        <v>2199.4</v>
      </c>
      <c r="F23" s="16">
        <f t="shared" si="0"/>
        <v>95.596992219759215</v>
      </c>
    </row>
    <row r="24" spans="1:6" ht="13.2" outlineLevel="1" x14ac:dyDescent="0.25">
      <c r="A24" s="7" t="s">
        <v>8</v>
      </c>
      <c r="B24" s="7" t="s">
        <v>19</v>
      </c>
      <c r="C24" s="7" t="s">
        <v>28</v>
      </c>
      <c r="D24" s="26">
        <v>2110</v>
      </c>
      <c r="E24" s="27">
        <v>2063.5</v>
      </c>
      <c r="F24" s="16">
        <f t="shared" si="0"/>
        <v>97.796208530805686</v>
      </c>
    </row>
    <row r="25" spans="1:6" ht="20.399999999999999" outlineLevel="1" x14ac:dyDescent="0.25">
      <c r="A25" s="7" t="s">
        <v>8</v>
      </c>
      <c r="B25" s="7" t="s">
        <v>29</v>
      </c>
      <c r="C25" s="7" t="s">
        <v>30</v>
      </c>
      <c r="D25" s="26">
        <v>6278.6</v>
      </c>
      <c r="E25" s="27">
        <v>5895.5</v>
      </c>
      <c r="F25" s="16">
        <f t="shared" si="0"/>
        <v>93.898321281814418</v>
      </c>
    </row>
    <row r="26" spans="1:6" ht="13.2" x14ac:dyDescent="0.25">
      <c r="A26" s="4" t="s">
        <v>10</v>
      </c>
      <c r="B26" s="5" t="s">
        <v>60</v>
      </c>
      <c r="C26" s="5" t="s">
        <v>65</v>
      </c>
      <c r="D26" s="24">
        <v>40379.800000000003</v>
      </c>
      <c r="E26" s="25">
        <v>40117.800000000003</v>
      </c>
      <c r="F26" s="15">
        <f t="shared" si="0"/>
        <v>99.351160728879293</v>
      </c>
    </row>
    <row r="27" spans="1:6" ht="13.2" outlineLevel="1" x14ac:dyDescent="0.25">
      <c r="A27" s="7" t="s">
        <v>10</v>
      </c>
      <c r="B27" s="7" t="s">
        <v>3</v>
      </c>
      <c r="C27" s="7" t="s">
        <v>31</v>
      </c>
      <c r="D27" s="26">
        <v>5006.3999999999996</v>
      </c>
      <c r="E27" s="27">
        <v>4949</v>
      </c>
      <c r="F27" s="16">
        <f t="shared" si="0"/>
        <v>98.853467561521256</v>
      </c>
    </row>
    <row r="28" spans="1:6" ht="13.2" outlineLevel="1" x14ac:dyDescent="0.25">
      <c r="A28" s="7" t="s">
        <v>10</v>
      </c>
      <c r="B28" s="7" t="s">
        <v>4</v>
      </c>
      <c r="C28" s="7" t="s">
        <v>32</v>
      </c>
      <c r="D28" s="26">
        <v>27411.200000000001</v>
      </c>
      <c r="E28" s="27">
        <v>27392.400000000001</v>
      </c>
      <c r="F28" s="16">
        <f t="shared" si="0"/>
        <v>99.931414896100861</v>
      </c>
    </row>
    <row r="29" spans="1:6" ht="13.2" outlineLevel="1" x14ac:dyDescent="0.25">
      <c r="A29" s="7" t="s">
        <v>10</v>
      </c>
      <c r="B29" s="7" t="s">
        <v>6</v>
      </c>
      <c r="C29" s="7" t="s">
        <v>33</v>
      </c>
      <c r="D29" s="26">
        <v>7690.1</v>
      </c>
      <c r="E29" s="27">
        <v>7532.6</v>
      </c>
      <c r="F29" s="16">
        <f t="shared" si="0"/>
        <v>97.951912198801068</v>
      </c>
    </row>
    <row r="30" spans="1:6" ht="20.399999999999999" outlineLevel="1" x14ac:dyDescent="0.25">
      <c r="A30" s="7" t="s">
        <v>10</v>
      </c>
      <c r="B30" s="7" t="s">
        <v>10</v>
      </c>
      <c r="C30" s="7" t="s">
        <v>34</v>
      </c>
      <c r="D30" s="26">
        <v>272.10000000000002</v>
      </c>
      <c r="E30" s="27">
        <v>243.8</v>
      </c>
      <c r="F30" s="16">
        <f t="shared" si="0"/>
        <v>89.599411980889371</v>
      </c>
    </row>
    <row r="31" spans="1:6" ht="13.2" x14ac:dyDescent="0.25">
      <c r="A31" s="4" t="s">
        <v>12</v>
      </c>
      <c r="B31" s="5" t="s">
        <v>60</v>
      </c>
      <c r="C31" s="5" t="s">
        <v>66</v>
      </c>
      <c r="D31" s="24">
        <v>84.7</v>
      </c>
      <c r="E31" s="25">
        <v>84.2</v>
      </c>
      <c r="F31" s="15">
        <f t="shared" si="0"/>
        <v>99.409681227863047</v>
      </c>
    </row>
    <row r="32" spans="1:6" ht="20.399999999999999" outlineLevel="1" x14ac:dyDescent="0.25">
      <c r="A32" s="7" t="s">
        <v>12</v>
      </c>
      <c r="B32" s="7" t="s">
        <v>6</v>
      </c>
      <c r="C32" s="7" t="s">
        <v>35</v>
      </c>
      <c r="D32" s="26">
        <v>84.7</v>
      </c>
      <c r="E32" s="27">
        <v>84.2</v>
      </c>
      <c r="F32" s="16">
        <f t="shared" si="0"/>
        <v>99.409681227863047</v>
      </c>
    </row>
    <row r="33" spans="1:6" ht="13.2" x14ac:dyDescent="0.25">
      <c r="A33" s="4" t="s">
        <v>36</v>
      </c>
      <c r="B33" s="5" t="s">
        <v>60</v>
      </c>
      <c r="C33" s="5" t="s">
        <v>67</v>
      </c>
      <c r="D33" s="24">
        <v>360081.7</v>
      </c>
      <c r="E33" s="25">
        <v>357669.8</v>
      </c>
      <c r="F33" s="15">
        <f t="shared" si="0"/>
        <v>99.330179789753259</v>
      </c>
    </row>
    <row r="34" spans="1:6" ht="13.2" outlineLevel="1" x14ac:dyDescent="0.25">
      <c r="A34" s="7" t="s">
        <v>36</v>
      </c>
      <c r="B34" s="7" t="s">
        <v>3</v>
      </c>
      <c r="C34" s="7" t="s">
        <v>37</v>
      </c>
      <c r="D34" s="26">
        <v>96879.2</v>
      </c>
      <c r="E34" s="27">
        <v>96029.5</v>
      </c>
      <c r="F34" s="16">
        <f t="shared" si="0"/>
        <v>99.122928347880674</v>
      </c>
    </row>
    <row r="35" spans="1:6" ht="13.2" outlineLevel="1" x14ac:dyDescent="0.25">
      <c r="A35" s="7" t="s">
        <v>36</v>
      </c>
      <c r="B35" s="7" t="s">
        <v>4</v>
      </c>
      <c r="C35" s="7" t="s">
        <v>38</v>
      </c>
      <c r="D35" s="26">
        <v>202407.4</v>
      </c>
      <c r="E35" s="27">
        <v>201008.4</v>
      </c>
      <c r="F35" s="16">
        <f t="shared" si="0"/>
        <v>99.3088197368278</v>
      </c>
    </row>
    <row r="36" spans="1:6" ht="13.2" outlineLevel="1" x14ac:dyDescent="0.25">
      <c r="A36" s="7" t="s">
        <v>36</v>
      </c>
      <c r="B36" s="7" t="s">
        <v>6</v>
      </c>
      <c r="C36" s="7" t="s">
        <v>39</v>
      </c>
      <c r="D36" s="26">
        <v>17731.400000000001</v>
      </c>
      <c r="E36" s="27">
        <v>17731.400000000001</v>
      </c>
      <c r="F36" s="16">
        <f t="shared" si="0"/>
        <v>100</v>
      </c>
    </row>
    <row r="37" spans="1:6" ht="13.2" outlineLevel="1" x14ac:dyDescent="0.25">
      <c r="A37" s="7" t="s">
        <v>36</v>
      </c>
      <c r="B37" s="7" t="s">
        <v>36</v>
      </c>
      <c r="C37" s="7" t="s">
        <v>40</v>
      </c>
      <c r="D37" s="26">
        <v>3769.8</v>
      </c>
      <c r="E37" s="27">
        <v>3657.9</v>
      </c>
      <c r="F37" s="16">
        <f t="shared" si="0"/>
        <v>97.031672767786091</v>
      </c>
    </row>
    <row r="38" spans="1:6" ht="13.2" outlineLevel="1" x14ac:dyDescent="0.25">
      <c r="A38" s="7" t="s">
        <v>36</v>
      </c>
      <c r="B38" s="7" t="s">
        <v>17</v>
      </c>
      <c r="C38" s="7" t="s">
        <v>41</v>
      </c>
      <c r="D38" s="26">
        <v>39293.9</v>
      </c>
      <c r="E38" s="27">
        <v>39242.6</v>
      </c>
      <c r="F38" s="16">
        <f t="shared" si="0"/>
        <v>99.869445384652579</v>
      </c>
    </row>
    <row r="39" spans="1:6" ht="13.2" x14ac:dyDescent="0.25">
      <c r="A39" s="4" t="s">
        <v>25</v>
      </c>
      <c r="B39" s="5" t="s">
        <v>60</v>
      </c>
      <c r="C39" s="5" t="s">
        <v>68</v>
      </c>
      <c r="D39" s="24">
        <v>43835.4</v>
      </c>
      <c r="E39" s="25">
        <v>43835.4</v>
      </c>
      <c r="F39" s="15">
        <f t="shared" si="0"/>
        <v>100</v>
      </c>
    </row>
    <row r="40" spans="1:6" ht="13.2" outlineLevel="1" x14ac:dyDescent="0.25">
      <c r="A40" s="7" t="s">
        <v>25</v>
      </c>
      <c r="B40" s="7" t="s">
        <v>3</v>
      </c>
      <c r="C40" s="7" t="s">
        <v>42</v>
      </c>
      <c r="D40" s="26">
        <v>37134.1</v>
      </c>
      <c r="E40" s="27">
        <v>37134.1</v>
      </c>
      <c r="F40" s="16">
        <f t="shared" si="0"/>
        <v>100</v>
      </c>
    </row>
    <row r="41" spans="1:6" ht="13.2" outlineLevel="1" x14ac:dyDescent="0.25">
      <c r="A41" s="7" t="s">
        <v>25</v>
      </c>
      <c r="B41" s="7" t="s">
        <v>4</v>
      </c>
      <c r="C41" s="7" t="s">
        <v>43</v>
      </c>
      <c r="D41" s="26">
        <v>3433.5</v>
      </c>
      <c r="E41" s="27">
        <v>3433.5</v>
      </c>
      <c r="F41" s="16">
        <f t="shared" si="0"/>
        <v>100</v>
      </c>
    </row>
    <row r="42" spans="1:6" ht="20.399999999999999" outlineLevel="1" x14ac:dyDescent="0.25">
      <c r="A42" s="7" t="s">
        <v>25</v>
      </c>
      <c r="B42" s="7" t="s">
        <v>8</v>
      </c>
      <c r="C42" s="7" t="s">
        <v>44</v>
      </c>
      <c r="D42" s="26">
        <v>3267.8</v>
      </c>
      <c r="E42" s="27">
        <v>3267.8</v>
      </c>
      <c r="F42" s="16">
        <f t="shared" si="0"/>
        <v>100</v>
      </c>
    </row>
    <row r="43" spans="1:6" ht="13.2" x14ac:dyDescent="0.25">
      <c r="A43" s="4" t="s">
        <v>19</v>
      </c>
      <c r="B43" s="5" t="s">
        <v>60</v>
      </c>
      <c r="C43" s="5" t="s">
        <v>69</v>
      </c>
      <c r="D43" s="24">
        <v>22294.6</v>
      </c>
      <c r="E43" s="25">
        <v>21952.5</v>
      </c>
      <c r="F43" s="15">
        <f t="shared" si="0"/>
        <v>98.465547711104932</v>
      </c>
    </row>
    <row r="44" spans="1:6" ht="13.2" outlineLevel="1" x14ac:dyDescent="0.25">
      <c r="A44" s="7" t="s">
        <v>19</v>
      </c>
      <c r="B44" s="7" t="s">
        <v>3</v>
      </c>
      <c r="C44" s="7" t="s">
        <v>45</v>
      </c>
      <c r="D44" s="26">
        <v>6203.4</v>
      </c>
      <c r="E44" s="27">
        <v>6203.3</v>
      </c>
      <c r="F44" s="16">
        <f t="shared" si="0"/>
        <v>99.998387980784742</v>
      </c>
    </row>
    <row r="45" spans="1:6" ht="13.2" outlineLevel="1" x14ac:dyDescent="0.25">
      <c r="A45" s="7" t="s">
        <v>19</v>
      </c>
      <c r="B45" s="7" t="s">
        <v>6</v>
      </c>
      <c r="C45" s="7" t="s">
        <v>46</v>
      </c>
      <c r="D45" s="26">
        <v>2298.3000000000002</v>
      </c>
      <c r="E45" s="27">
        <v>2207.4</v>
      </c>
      <c r="F45" s="16">
        <f t="shared" si="0"/>
        <v>96.04490275420963</v>
      </c>
    </row>
    <row r="46" spans="1:6" ht="13.2" outlineLevel="1" x14ac:dyDescent="0.25">
      <c r="A46" s="7" t="s">
        <v>19</v>
      </c>
      <c r="B46" s="7" t="s">
        <v>8</v>
      </c>
      <c r="C46" s="7" t="s">
        <v>47</v>
      </c>
      <c r="D46" s="26">
        <v>13363</v>
      </c>
      <c r="E46" s="27">
        <v>13128.2</v>
      </c>
      <c r="F46" s="16">
        <f t="shared" si="0"/>
        <v>98.242909526303976</v>
      </c>
    </row>
    <row r="47" spans="1:6" ht="20.399999999999999" outlineLevel="1" x14ac:dyDescent="0.25">
      <c r="A47" s="7" t="s">
        <v>19</v>
      </c>
      <c r="B47" s="7" t="s">
        <v>12</v>
      </c>
      <c r="C47" s="7" t="s">
        <v>48</v>
      </c>
      <c r="D47" s="26">
        <v>430</v>
      </c>
      <c r="E47" s="27">
        <v>413.6</v>
      </c>
      <c r="F47" s="16">
        <f t="shared" si="0"/>
        <v>96.186046511627907</v>
      </c>
    </row>
    <row r="48" spans="1:6" ht="13.2" x14ac:dyDescent="0.25">
      <c r="A48" s="4" t="s">
        <v>49</v>
      </c>
      <c r="B48" s="5" t="s">
        <v>60</v>
      </c>
      <c r="C48" s="5" t="s">
        <v>70</v>
      </c>
      <c r="D48" s="24">
        <v>7354</v>
      </c>
      <c r="E48" s="25">
        <v>7354</v>
      </c>
      <c r="F48" s="15">
        <f t="shared" si="0"/>
        <v>100</v>
      </c>
    </row>
    <row r="49" spans="1:6" ht="13.2" outlineLevel="1" x14ac:dyDescent="0.25">
      <c r="A49" s="7" t="s">
        <v>49</v>
      </c>
      <c r="B49" s="7" t="s">
        <v>4</v>
      </c>
      <c r="C49" s="7" t="s">
        <v>50</v>
      </c>
      <c r="D49" s="26">
        <v>6585.5</v>
      </c>
      <c r="E49" s="27">
        <v>6585.5</v>
      </c>
      <c r="F49" s="16">
        <f t="shared" si="0"/>
        <v>100</v>
      </c>
    </row>
    <row r="50" spans="1:6" ht="20.399999999999999" outlineLevel="1" x14ac:dyDescent="0.25">
      <c r="A50" s="7" t="s">
        <v>49</v>
      </c>
      <c r="B50" s="7" t="s">
        <v>10</v>
      </c>
      <c r="C50" s="7" t="s">
        <v>51</v>
      </c>
      <c r="D50" s="26">
        <v>768.5</v>
      </c>
      <c r="E50" s="27">
        <v>768.5</v>
      </c>
      <c r="F50" s="16">
        <f t="shared" si="0"/>
        <v>100</v>
      </c>
    </row>
    <row r="51" spans="1:6" ht="13.2" x14ac:dyDescent="0.25">
      <c r="A51" s="4" t="s">
        <v>29</v>
      </c>
      <c r="B51" s="5" t="s">
        <v>60</v>
      </c>
      <c r="C51" s="5" t="s">
        <v>71</v>
      </c>
      <c r="D51" s="24">
        <v>2238.6999999999998</v>
      </c>
      <c r="E51" s="25">
        <v>2238.6999999999998</v>
      </c>
      <c r="F51" s="15">
        <f t="shared" si="0"/>
        <v>100</v>
      </c>
    </row>
    <row r="52" spans="1:6" ht="13.2" outlineLevel="1" x14ac:dyDescent="0.25">
      <c r="A52" s="7" t="s">
        <v>29</v>
      </c>
      <c r="B52" s="7" t="s">
        <v>4</v>
      </c>
      <c r="C52" s="7" t="s">
        <v>52</v>
      </c>
      <c r="D52" s="26">
        <v>1915.8</v>
      </c>
      <c r="E52" s="27">
        <v>1915.8</v>
      </c>
      <c r="F52" s="16">
        <f t="shared" si="0"/>
        <v>100</v>
      </c>
    </row>
    <row r="53" spans="1:6" ht="20.399999999999999" outlineLevel="1" x14ac:dyDescent="0.25">
      <c r="A53" s="7" t="s">
        <v>29</v>
      </c>
      <c r="B53" s="7" t="s">
        <v>8</v>
      </c>
      <c r="C53" s="7" t="s">
        <v>53</v>
      </c>
      <c r="D53" s="26">
        <v>322.89999999999998</v>
      </c>
      <c r="E53" s="27">
        <v>322.89999999999998</v>
      </c>
      <c r="F53" s="16">
        <f t="shared" si="0"/>
        <v>100</v>
      </c>
    </row>
    <row r="54" spans="1:6" ht="20.399999999999999" x14ac:dyDescent="0.25">
      <c r="A54" s="4" t="s">
        <v>14</v>
      </c>
      <c r="B54" s="5" t="s">
        <v>60</v>
      </c>
      <c r="C54" s="5" t="s">
        <v>72</v>
      </c>
      <c r="D54" s="24">
        <v>389.4</v>
      </c>
      <c r="E54" s="25">
        <v>369.7</v>
      </c>
      <c r="F54" s="15">
        <f t="shared" si="0"/>
        <v>94.940934771443253</v>
      </c>
    </row>
    <row r="55" spans="1:6" ht="20.399999999999999" outlineLevel="1" x14ac:dyDescent="0.25">
      <c r="A55" s="7" t="s">
        <v>14</v>
      </c>
      <c r="B55" s="7" t="s">
        <v>3</v>
      </c>
      <c r="C55" s="7" t="s">
        <v>54</v>
      </c>
      <c r="D55" s="26">
        <v>389.4</v>
      </c>
      <c r="E55" s="27">
        <v>369.7</v>
      </c>
      <c r="F55" s="16">
        <f t="shared" si="0"/>
        <v>94.940934771443253</v>
      </c>
    </row>
    <row r="56" spans="1:6" ht="30.6" x14ac:dyDescent="0.25">
      <c r="A56" s="4" t="s">
        <v>21</v>
      </c>
      <c r="B56" s="5" t="s">
        <v>60</v>
      </c>
      <c r="C56" s="5" t="s">
        <v>73</v>
      </c>
      <c r="D56" s="24">
        <v>72302.3</v>
      </c>
      <c r="E56" s="25">
        <v>72302.3</v>
      </c>
      <c r="F56" s="15">
        <f t="shared" si="0"/>
        <v>100</v>
      </c>
    </row>
    <row r="57" spans="1:6" ht="30.6" outlineLevel="1" x14ac:dyDescent="0.25">
      <c r="A57" s="7" t="s">
        <v>21</v>
      </c>
      <c r="B57" s="7" t="s">
        <v>3</v>
      </c>
      <c r="C57" s="7" t="s">
        <v>55</v>
      </c>
      <c r="D57" s="26">
        <v>33025.199999999997</v>
      </c>
      <c r="E57" s="27">
        <v>33025.199999999997</v>
      </c>
      <c r="F57" s="16">
        <f t="shared" si="0"/>
        <v>100</v>
      </c>
    </row>
    <row r="58" spans="1:6" ht="20.399999999999999" outlineLevel="1" x14ac:dyDescent="0.25">
      <c r="A58" s="7" t="s">
        <v>21</v>
      </c>
      <c r="B58" s="7" t="s">
        <v>6</v>
      </c>
      <c r="C58" s="7" t="s">
        <v>56</v>
      </c>
      <c r="D58" s="8">
        <v>39277.1</v>
      </c>
      <c r="E58" s="14">
        <v>39277.1</v>
      </c>
      <c r="F58" s="16">
        <f t="shared" si="0"/>
        <v>100</v>
      </c>
    </row>
  </sheetData>
  <mergeCells count="3">
    <mergeCell ref="A1:E1"/>
    <mergeCell ref="A4:C4"/>
    <mergeCell ref="A5:C5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rep:2.45.0.203</dc:description>
  <cp:lastModifiedBy>Admin</cp:lastModifiedBy>
  <dcterms:created xsi:type="dcterms:W3CDTF">2019-04-16T06:20:41Z</dcterms:created>
  <dcterms:modified xsi:type="dcterms:W3CDTF">2019-04-16T07:05:05Z</dcterms:modified>
</cp:coreProperties>
</file>