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9660" windowHeight="5496"/>
  </bookViews>
  <sheets>
    <sheet name="стр.1_2" sheetId="1" r:id="rId1"/>
  </sheets>
  <definedNames>
    <definedName name="Excel_BuiltIn_Print_Area" localSheetId="0">стр.1_2!$A$1:$Y$12</definedName>
    <definedName name="_xlnm.Print_Titles" localSheetId="0">стр.1_2!$17:$22</definedName>
    <definedName name="_xlnm.Print_Area" localSheetId="0">стр.1_2!$A$1:$X$66</definedName>
  </definedNames>
  <calcPr calcId="145621"/>
</workbook>
</file>

<file path=xl/calcChain.xml><?xml version="1.0" encoding="utf-8"?>
<calcChain xmlns="http://schemas.openxmlformats.org/spreadsheetml/2006/main">
  <c r="J59" i="1" l="1"/>
  <c r="L57" i="1"/>
  <c r="L59" i="1" s="1"/>
  <c r="O59" i="1" l="1"/>
  <c r="N59" i="1"/>
  <c r="M59" i="1"/>
  <c r="J38" i="1"/>
  <c r="J60" i="1" s="1"/>
  <c r="L38" i="1"/>
  <c r="L60" i="1" s="1"/>
  <c r="M38" i="1"/>
  <c r="N38" i="1"/>
  <c r="O38" i="1"/>
</calcChain>
</file>

<file path=xl/sharedStrings.xml><?xml version="1.0" encoding="utf-8"?>
<sst xmlns="http://schemas.openxmlformats.org/spreadsheetml/2006/main" count="167" uniqueCount="111">
  <si>
    <t>на 2017 финансовый год и на плановый период 2018 и 2019 годов</t>
  </si>
  <si>
    <t>Коды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</si>
  <si>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</si>
  <si>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 xml:space="preserve">Дата </t>
  </si>
  <si>
    <t xml:space="preserve">по ОКПО </t>
  </si>
  <si>
    <t>02284013</t>
  </si>
  <si>
    <t xml:space="preserve">ИНН </t>
  </si>
  <si>
    <t>Организационно-правовая форма</t>
  </si>
  <si>
    <t>Муниципальные казенные учреждения</t>
  </si>
  <si>
    <t xml:space="preserve">КПП </t>
  </si>
  <si>
    <t>521801001</t>
  </si>
  <si>
    <t>Наименование публично-правового образования</t>
  </si>
  <si>
    <t>Ковернинский муниципальный район</t>
  </si>
  <si>
    <t xml:space="preserve">по ОКОПФ </t>
  </si>
  <si>
    <t>75404</t>
  </si>
  <si>
    <t>Местонахождение (адрес), телефон, адрес электронной почты</t>
  </si>
  <si>
    <t xml:space="preserve">по ОКТМО </t>
  </si>
  <si>
    <t>22634151051</t>
  </si>
  <si>
    <t>Наименование бюджетного, автономного учреждения или государственного(муниципального) унитарного предприятия, осуществляющего закупки в рамках переданных полномочий государственного(муниципального) заказчика</t>
  </si>
  <si>
    <t>Вид документа</t>
  </si>
  <si>
    <t xml:space="preserve">изменения </t>
  </si>
  <si>
    <t>№ п/п</t>
  </si>
  <si>
    <t>Идентификационный код закупки</t>
  </si>
  <si>
    <t>Цель осуществления закупки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</si>
  <si>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</si>
  <si>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</si>
  <si>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 (тыс. рублей)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</si>
  <si>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</si>
  <si>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Феде-рального закона 
"О контрактной системе в сфере закупок товаров, работ, услуг для обеспечения государственных 
и муниципальных нужд"</t>
  </si>
  <si>
    <t>Инфор-мация о прове-дении общественного обсуждения закупки (да или нет)</t>
  </si>
  <si>
    <t>Обоснование внесения изменений</t>
  </si>
  <si>
    <t>Всего</t>
  </si>
  <si>
    <t>в том числе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</si>
  <si>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</si>
  <si>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ожидаемый результат реализации мероприятия государственной (муниципальной) программы **</t>
  </si>
  <si>
    <t>на 
текущий финансовый год</t>
  </si>
  <si>
    <t>на плановый период</t>
  </si>
  <si>
    <t>последующие годы</t>
  </si>
  <si>
    <t>на 
первый год</t>
  </si>
  <si>
    <t>на 
второй год</t>
  </si>
  <si>
    <t>1</t>
  </si>
  <si>
    <t>2</t>
  </si>
  <si>
    <t>3</t>
  </si>
  <si>
    <t>4</t>
  </si>
  <si>
    <t xml:space="preserve">5 </t>
  </si>
  <si>
    <t>8</t>
  </si>
  <si>
    <t>9</t>
  </si>
  <si>
    <t>10</t>
  </si>
  <si>
    <t>11</t>
  </si>
  <si>
    <t>12</t>
  </si>
  <si>
    <t>13</t>
  </si>
  <si>
    <t>14</t>
  </si>
  <si>
    <t>173521800531052180100100010000000242</t>
  </si>
  <si>
    <t>Развитие по физической культуре и спорта  Ковернинского муниципального района Нижегородской области</t>
  </si>
  <si>
    <t>Товары, работы или услуги на сумму, не превышающие 100 тыс. руб. (п.4 ч.1 ст.93 44-ФЗ)</t>
  </si>
  <si>
    <t>2017</t>
  </si>
  <si>
    <t>нет</t>
  </si>
  <si>
    <t>173521800531052180100100020000000244</t>
  </si>
  <si>
    <t>Развитие по физической культуре и спорту Ковернинского муниципального района Нижегородской области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</si>
  <si>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</si>
  <si>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</si>
  <si>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Информация о закупках, которые планируется осуществлять в соответствии с пунктом 4 части 1 статьи 93</t>
  </si>
  <si>
    <t>0,00000</t>
  </si>
  <si>
    <t>Информация о закупках, которые планируется осуществлять в соответствии с пунктом 5 части 1 статьи 93</t>
  </si>
  <si>
    <t>Информация о закупках, которые планируется осуществлять в соответствии с пунктом 26 части 1 статьи 93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</si>
  <si>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 лицам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</si>
  <si>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 лицам</t>
  </si>
  <si>
    <t>Итого по коду БК</t>
  </si>
  <si>
    <t>Итого объем финансового обеспечения, предусмотренного
на заключение контрактов</t>
  </si>
  <si>
    <t>Свод плана закупок товаров, работ, услуг для обеспечения нужд Ковернинского муниципального района Нижегородской области</t>
  </si>
  <si>
    <t>Отдел по физической культуре и спорту Администрации Ковернинского муниципального района Нижегородской области</t>
  </si>
  <si>
    <t>5218005310</t>
  </si>
  <si>
    <t>Измененный</t>
  </si>
  <si>
    <t>Главный распорядитель бюджетных средств _ Отдел по физической культуре и спорту Администрации Ковернинского муниципального района Нижегородской области</t>
  </si>
  <si>
    <t>Заказчик _ М У "Спорткомплекс "Узола"</t>
  </si>
  <si>
    <t>173521800468352180100100010003530244</t>
  </si>
  <si>
    <t>Развитие по физической культуре и спорта Ковернинского муниципального района Нижегородской области</t>
  </si>
  <si>
    <t>Обеспечение функционирования отрасли</t>
  </si>
  <si>
    <t>Оказание услуг по теплоснабжению</t>
  </si>
  <si>
    <t>Срок осуществления закупки c 2017-01-01 по 2017-12-31 ежемесячно</t>
  </si>
  <si>
    <t>Приведение планов закупок в соответствие с утвержденными изменениями целей осуществления закупок</t>
  </si>
  <si>
    <t>173521800468352180100100020003530244</t>
  </si>
  <si>
    <t>173521800468352180100100030002910244</t>
  </si>
  <si>
    <t>Приобретение автобуса</t>
  </si>
  <si>
    <t>Срок осуществления закупки c 2017-01-01 по 2017-12-31 один раз в год</t>
  </si>
  <si>
    <t>173521800468352180100100040000000242</t>
  </si>
  <si>
    <t>Срок осуществления закупки c 2017-01-01 по 2017-12-31</t>
  </si>
  <si>
    <t>5</t>
  </si>
  <si>
    <t>173521800468352180100100050000000244</t>
  </si>
  <si>
    <t>Закупки для учреждений культуры и образовательных организаций, не превышающие 400 тыс. руб. (п.5 ч.1. ст.93 44-ФЗ)</t>
  </si>
  <si>
    <t>Возникновение иных существенных обстоятельств</t>
  </si>
  <si>
    <t>6</t>
  </si>
  <si>
    <t>173521800468352180100100060002910244</t>
  </si>
  <si>
    <t>Обеспечение реализации муниципальной программы "Развитие физической культуры и спорта Ковернинского муниципального района нижегородской области на 2015-2018 годы"</t>
  </si>
  <si>
    <t>Закупка товаров, риабот и услуг для обеспечения государственный (муниципальных) нужд</t>
  </si>
  <si>
    <t>Поставка микроавтобуса для нужд муниципального учрежедения Ковернинского муниципального района Нижегородской области "Спорткомплекс "Узола"</t>
  </si>
  <si>
    <t>Срок осуществления закупки c 2017-06-01 по 2017-08-31</t>
  </si>
  <si>
    <t>"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</si>
  <si>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</si>
  <si>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</si>
  <si>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</si>
  <si>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(Ф.И.О. ответственного исполнителя)</t>
  </si>
  <si>
    <t>М.П.</t>
  </si>
  <si>
    <t>Жемчугин Андрей Николаевич, заведующий</t>
  </si>
  <si>
    <t>Жемчугин Андрей Николаевич</t>
  </si>
  <si>
    <t>Общий итоговый объем финансового обеспечения, предусмотренного
на заключение контрактов</t>
  </si>
  <si>
    <t>606570, Нижегородская область, пос.Ковернино ул. 50 лет ВЛКСМ д.41 7-83157-22573, sport41yzola@yandex.ru</t>
  </si>
  <si>
    <t xml:space="preserve"> </t>
  </si>
  <si>
    <t>01</t>
  </si>
  <si>
    <t>декабря</t>
  </si>
  <si>
    <t>01.12.2017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</si>
</sst>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5" x14ac:knownFonts="1">
    <font>
      <sz val="10"/>
      <color indexed="8"/>
      <name val="Arial CYR"/>
    </font>
    <font>
      <sz val="10"/>
      <color indexed="8"/>
      <name val="Times New Roman"/>
    </font>
    <font>
      <b/>
      <sz val="12"/>
      <color indexed="8"/>
      <name val="Times New Roman"/>
    </font>
    <font>
      <sz val="11"/>
      <color indexed="8"/>
      <name val="Times New Roman"/>
    </font>
    <font>
      <sz val="8"/>
      <color indexed="8"/>
      <name val="Times New Roman"/>
      <family val="1"/>
      <charset val="204"/>
    </font>
    <font>
      <sz val="8"/>
      <color indexed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0"/>
      <color indexed="8"/>
      <name val="Arial CYR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Arial CY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 applyFill="0" applyProtection="0"/>
  </cellStyleXfs>
  <cellXfs count="83">
    <xf numFmtId="0" fontId="0" fillId="0" borderId="0" xfId="0" applyFill="1" applyProtection="1"/>
    <xf numFmtId="0" fontId="1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right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0" xfId="0" applyFont="1" applyFill="1" applyAlignment="1" applyProtection="1">
      <alignment horizontal="right" vertical="top"/>
    </xf>
    <xf numFmtId="0" fontId="3" fillId="0" borderId="0" xfId="0" applyFont="1" applyFill="1" applyProtection="1"/>
    <xf numFmtId="0" fontId="3" fillId="0" borderId="2" xfId="0" applyFont="1" applyFill="1" applyBorder="1" applyProtection="1"/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left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left" vertical="top"/>
    </xf>
    <xf numFmtId="0" fontId="4" fillId="0" borderId="1" xfId="0" applyFont="1" applyFill="1" applyBorder="1" applyAlignment="1" applyProtection="1">
      <alignment horizontal="left" vertical="top" wrapText="1"/>
    </xf>
    <xf numFmtId="164" fontId="4" fillId="0" borderId="3" xfId="0" applyNumberFormat="1" applyFont="1" applyFill="1" applyBorder="1" applyAlignment="1" applyProtection="1">
      <alignment vertical="top"/>
    </xf>
    <xf numFmtId="164" fontId="4" fillId="0" borderId="1" xfId="0" applyNumberFormat="1" applyFont="1" applyFill="1" applyBorder="1" applyAlignment="1" applyProtection="1">
      <alignment horizontal="left" vertical="top"/>
    </xf>
    <xf numFmtId="0" fontId="4" fillId="0" borderId="3" xfId="0" applyFont="1" applyFill="1" applyBorder="1" applyAlignment="1" applyProtection="1">
      <alignment vertical="top" wrapText="1"/>
    </xf>
    <xf numFmtId="0" fontId="4" fillId="0" borderId="0" xfId="0" applyFont="1" applyFill="1" applyAlignment="1" applyProtection="1">
      <alignment horizontal="left" vertical="top"/>
    </xf>
    <xf numFmtId="0" fontId="4" fillId="0" borderId="3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right" vertical="top"/>
    </xf>
    <xf numFmtId="49" fontId="5" fillId="0" borderId="3" xfId="0" applyNumberFormat="1" applyFont="1" applyFill="1" applyBorder="1" applyAlignment="1" applyProtection="1">
      <alignment horizontal="left" vertical="center"/>
    </xf>
    <xf numFmtId="164" fontId="4" fillId="0" borderId="3" xfId="0" applyNumberFormat="1" applyFont="1" applyFill="1" applyBorder="1" applyAlignment="1" applyProtection="1">
      <alignment horizontal="left" vertical="top"/>
    </xf>
    <xf numFmtId="164" fontId="4" fillId="0" borderId="3" xfId="0" applyNumberFormat="1" applyFont="1" applyFill="1" applyBorder="1" applyAlignment="1" applyProtection="1">
      <alignment horizontal="left"/>
    </xf>
    <xf numFmtId="164" fontId="4" fillId="0" borderId="4" xfId="0" applyNumberFormat="1" applyFont="1" applyFill="1" applyBorder="1" applyAlignment="1" applyProtection="1">
      <alignment horizontal="left" vertical="top"/>
    </xf>
    <xf numFmtId="164" fontId="0" fillId="0" borderId="4" xfId="0" applyNumberFormat="1" applyFill="1" applyBorder="1" applyAlignment="1" applyProtection="1">
      <alignment horizontal="left"/>
    </xf>
    <xf numFmtId="0" fontId="4" fillId="0" borderId="4" xfId="0" applyFont="1" applyFill="1" applyBorder="1" applyAlignment="1" applyProtection="1">
      <alignment horizontal="center" vertical="top" wrapText="1"/>
    </xf>
    <xf numFmtId="0" fontId="6" fillId="0" borderId="0" xfId="0" applyFont="1" applyFill="1" applyAlignment="1" applyProtection="1">
      <alignment horizontal="left" vertical="top"/>
    </xf>
    <xf numFmtId="49" fontId="9" fillId="0" borderId="1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left"/>
    </xf>
    <xf numFmtId="0" fontId="8" fillId="0" borderId="0" xfId="0" applyFont="1" applyFill="1" applyAlignment="1" applyProtection="1">
      <alignment horizontal="right"/>
    </xf>
    <xf numFmtId="49" fontId="8" fillId="0" borderId="0" xfId="0" applyNumberFormat="1" applyFont="1" applyFill="1" applyAlignment="1" applyProtection="1">
      <alignment horizontal="center"/>
    </xf>
    <xf numFmtId="0" fontId="6" fillId="0" borderId="6" xfId="0" applyFont="1" applyFill="1" applyBorder="1" applyAlignment="1" applyProtection="1">
      <alignment horizontal="center" vertical="top"/>
    </xf>
    <xf numFmtId="0" fontId="6" fillId="0" borderId="0" xfId="0" applyFont="1" applyFill="1" applyAlignment="1" applyProtection="1">
      <alignment horizontal="center" vertical="top"/>
    </xf>
    <xf numFmtId="0" fontId="13" fillId="0" borderId="0" xfId="0" applyFont="1" applyFill="1" applyAlignment="1" applyProtection="1">
      <alignment horizontal="left"/>
    </xf>
    <xf numFmtId="164" fontId="12" fillId="0" borderId="4" xfId="0" applyNumberFormat="1" applyFont="1" applyFill="1" applyBorder="1" applyAlignment="1" applyProtection="1">
      <alignment horizontal="left" vertical="top"/>
    </xf>
    <xf numFmtId="164" fontId="14" fillId="0" borderId="4" xfId="0" applyNumberFormat="1" applyFont="1" applyFill="1" applyBorder="1" applyAlignment="1" applyProtection="1">
      <alignment horizontal="left"/>
    </xf>
    <xf numFmtId="164" fontId="12" fillId="0" borderId="1" xfId="0" applyNumberFormat="1" applyFont="1" applyFill="1" applyBorder="1" applyAlignment="1" applyProtection="1">
      <alignment horizontal="left" vertical="top"/>
    </xf>
    <xf numFmtId="0" fontId="4" fillId="0" borderId="3" xfId="0" applyFont="1" applyFill="1" applyBorder="1" applyAlignment="1" applyProtection="1">
      <alignment horizontal="center" vertical="center"/>
    </xf>
    <xf numFmtId="2" fontId="4" fillId="0" borderId="3" xfId="0" applyNumberFormat="1" applyFont="1" applyFill="1" applyBorder="1" applyAlignment="1" applyProtection="1">
      <alignment horizontal="center" vertical="center"/>
    </xf>
    <xf numFmtId="49" fontId="8" fillId="0" borderId="5" xfId="0" applyNumberFormat="1" applyFont="1" applyFill="1" applyBorder="1" applyAlignment="1" applyProtection="1">
      <alignment horizontal="center"/>
    </xf>
    <xf numFmtId="0" fontId="6" fillId="0" borderId="6" xfId="0" applyFont="1" applyFill="1" applyBorder="1" applyAlignment="1" applyProtection="1">
      <alignment horizontal="center"/>
    </xf>
    <xf numFmtId="0" fontId="8" fillId="0" borderId="0" xfId="0" applyFont="1" applyFill="1" applyAlignment="1" applyProtection="1">
      <alignment horizontal="center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Font="1" applyFill="1" applyBorder="1" applyAlignment="1" applyProtection="1">
      <alignment horizontal="center" vertical="top" wrapText="1"/>
    </xf>
    <xf numFmtId="0" fontId="6" fillId="0" borderId="6" xfId="0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 vertical="top"/>
    </xf>
    <xf numFmtId="0" fontId="8" fillId="0" borderId="5" xfId="0" applyFont="1" applyFill="1" applyBorder="1" applyProtection="1"/>
    <xf numFmtId="0" fontId="8" fillId="0" borderId="5" xfId="0" applyFont="1" applyFill="1" applyBorder="1" applyAlignment="1" applyProtection="1">
      <alignment horizontal="center"/>
    </xf>
    <xf numFmtId="0" fontId="8" fillId="0" borderId="10" xfId="0" applyFont="1" applyFill="1" applyBorder="1" applyAlignment="1" applyProtection="1">
      <alignment horizontal="left"/>
    </xf>
    <xf numFmtId="49" fontId="8" fillId="0" borderId="5" xfId="0" applyNumberFormat="1" applyFont="1" applyFill="1" applyBorder="1" applyAlignment="1" applyProtection="1">
      <alignment horizontal="center"/>
    </xf>
    <xf numFmtId="49" fontId="12" fillId="0" borderId="1" xfId="0" applyNumberFormat="1" applyFont="1" applyFill="1" applyBorder="1" applyAlignment="1" applyProtection="1">
      <alignment horizontal="center" vertical="top" wrapText="1"/>
    </xf>
    <xf numFmtId="0" fontId="4" fillId="0" borderId="3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4" fillId="0" borderId="3" xfId="0" applyFont="1" applyFill="1" applyBorder="1" applyAlignment="1" applyProtection="1">
      <alignment vertical="top"/>
    </xf>
    <xf numFmtId="49" fontId="4" fillId="0" borderId="1" xfId="0" applyNumberFormat="1" applyFont="1" applyFill="1" applyBorder="1" applyAlignment="1" applyProtection="1">
      <alignment horizontal="left" vertical="top" wrapText="1"/>
    </xf>
    <xf numFmtId="0" fontId="12" fillId="0" borderId="0" xfId="0" applyFont="1" applyFill="1" applyBorder="1" applyAlignment="1" applyProtection="1">
      <alignment wrapText="1"/>
    </xf>
    <xf numFmtId="0" fontId="11" fillId="0" borderId="0" xfId="0" applyFont="1" applyFill="1" applyAlignment="1" applyProtection="1">
      <alignment wrapText="1"/>
    </xf>
    <xf numFmtId="0" fontId="3" fillId="0" borderId="3" xfId="0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3" xfId="0" applyNumberFormat="1" applyFont="1" applyFill="1" applyBorder="1" applyAlignment="1" applyProtection="1">
      <alignment horizontal="left" vertical="center" wrapText="1"/>
    </xf>
    <xf numFmtId="49" fontId="8" fillId="0" borderId="3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left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8" fillId="0" borderId="3" xfId="0" applyFont="1" applyFill="1" applyBorder="1" applyAlignment="1" applyProtection="1">
      <alignment horizontal="left"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0" fillId="0" borderId="7" xfId="0" applyNumberFormat="1" applyFont="1" applyFill="1" applyBorder="1" applyAlignment="1" applyProtection="1">
      <alignment horizontal="left" vertical="center" wrapText="1"/>
    </xf>
    <xf numFmtId="0" fontId="11" fillId="0" borderId="0" xfId="0" applyFont="1" applyFill="1" applyAlignment="1" applyProtection="1">
      <alignment horizontal="left" vertical="center" wrapText="1"/>
    </xf>
    <xf numFmtId="0" fontId="11" fillId="0" borderId="8" xfId="0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3C3C3C"/>
      <rgbColor rgb="0031373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5536"/>
  <sheetViews>
    <sheetView tabSelected="1" showRuler="0" view="pageBreakPreview" zoomScale="90" zoomScaleSheetLayoutView="90" zoomScalePageLayoutView="120" workbookViewId="0">
      <selection activeCell="V13" sqref="V13:X13"/>
    </sheetView>
  </sheetViews>
  <sheetFormatPr defaultRowHeight="18" customHeight="1" x14ac:dyDescent="0.25"/>
  <cols>
    <col min="1" max="1" width="4.44140625" style="1" customWidth="1"/>
    <col min="2" max="2" width="5" style="1" customWidth="1"/>
    <col min="3" max="3" width="5.109375" style="1" customWidth="1"/>
    <col min="4" max="4" width="13.6640625" style="1" customWidth="1"/>
    <col min="5" max="5" width="8.33203125" style="1" customWidth="1"/>
    <col min="6" max="6" width="5" style="1" customWidth="1"/>
    <col min="7" max="7" width="9.5546875" style="1" customWidth="1"/>
    <col min="8" max="8" width="5.6640625" style="1" customWidth="1"/>
    <col min="9" max="9" width="6.44140625" style="1" customWidth="1"/>
    <col min="10" max="10" width="13" style="1" customWidth="1"/>
    <col min="11" max="11" width="0.33203125" style="1" hidden="1" customWidth="1"/>
    <col min="12" max="12" width="11.6640625" style="1" customWidth="1"/>
    <col min="13" max="15" width="8.44140625" style="1" customWidth="1"/>
    <col min="16" max="16" width="2.88671875" style="1" customWidth="1"/>
    <col min="17" max="17" width="9.109375" style="1" customWidth="1"/>
    <col min="18" max="18" width="3.6640625" style="1" customWidth="1"/>
    <col min="19" max="19" width="3.33203125" style="1" customWidth="1"/>
    <col min="20" max="20" width="2" style="1" customWidth="1"/>
    <col min="21" max="21" width="5.88671875" style="1" customWidth="1"/>
    <col min="22" max="22" width="1.109375" style="1" customWidth="1"/>
    <col min="23" max="23" width="4.44140625" style="1" customWidth="1"/>
    <col min="24" max="24" width="43.5546875" style="1" customWidth="1"/>
  </cols>
  <sheetData>
    <row r="1" spans="1:24" ht="15.75" customHeight="1" x14ac:dyDescent="0.25"/>
    <row r="2" spans="1:24" s="2" customFormat="1" ht="12.75" customHeight="1" x14ac:dyDescent="0.3">
      <c r="A2" s="76" t="s">
        <v>69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</row>
    <row r="3" spans="1:24" s="2" customFormat="1" ht="12.75" customHeight="1" x14ac:dyDescent="0.3">
      <c r="A3" s="77" t="s">
        <v>0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</row>
    <row r="4" spans="1:24" ht="12.75" customHeight="1" x14ac:dyDescent="0.25"/>
    <row r="5" spans="1:24" s="3" customFormat="1" ht="12.75" customHeight="1" x14ac:dyDescent="0.25">
      <c r="R5"/>
      <c r="S5"/>
      <c r="T5"/>
      <c r="U5"/>
      <c r="V5"/>
      <c r="W5"/>
      <c r="X5"/>
    </row>
    <row r="6" spans="1:24" s="3" customFormat="1" ht="12.75" customHeight="1" x14ac:dyDescent="0.25">
      <c r="V6" s="70" t="s">
        <v>1</v>
      </c>
      <c r="W6" s="70"/>
      <c r="X6" s="70"/>
    </row>
    <row r="7" spans="1:24" s="3" customFormat="1" ht="15" customHeight="1" x14ac:dyDescent="0.25">
      <c r="A7" s="69" t="s">
        <v>2</v>
      </c>
      <c r="B7" s="69"/>
      <c r="C7" s="69"/>
      <c r="D7" s="69"/>
      <c r="E7" s="69"/>
      <c r="F7" s="69"/>
      <c r="G7" s="69"/>
      <c r="H7" s="69"/>
      <c r="I7" s="69"/>
      <c r="J7" s="78" t="s">
        <v>70</v>
      </c>
      <c r="K7" s="69"/>
      <c r="L7" s="69"/>
      <c r="M7" s="69"/>
      <c r="N7" s="69"/>
      <c r="O7" s="69"/>
      <c r="P7" s="69"/>
      <c r="U7" s="4" t="s">
        <v>3</v>
      </c>
      <c r="V7" s="79" t="s">
        <v>110</v>
      </c>
      <c r="W7" s="70"/>
      <c r="X7" s="70"/>
    </row>
    <row r="8" spans="1:24" s="3" customFormat="1" ht="15" customHeight="1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U8" s="4" t="s">
        <v>4</v>
      </c>
      <c r="V8" s="70" t="s">
        <v>5</v>
      </c>
      <c r="W8" s="70"/>
      <c r="X8" s="70"/>
    </row>
    <row r="9" spans="1:24" s="3" customFormat="1" ht="15" customHeight="1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U9" s="4" t="s">
        <v>6</v>
      </c>
      <c r="V9" s="79" t="s">
        <v>71</v>
      </c>
      <c r="W9" s="70"/>
      <c r="X9" s="70"/>
    </row>
    <row r="10" spans="1:24" s="5" customFormat="1" ht="19.95" customHeight="1" x14ac:dyDescent="0.25">
      <c r="A10" s="69" t="s">
        <v>7</v>
      </c>
      <c r="B10" s="69"/>
      <c r="C10" s="69"/>
      <c r="D10" s="69"/>
      <c r="E10" s="69"/>
      <c r="F10" s="69"/>
      <c r="G10" s="69"/>
      <c r="H10" s="69"/>
      <c r="I10" s="69"/>
      <c r="J10" s="69" t="s">
        <v>8</v>
      </c>
      <c r="K10" s="69"/>
      <c r="L10" s="69"/>
      <c r="M10" s="69"/>
      <c r="N10" s="69"/>
      <c r="O10" s="69"/>
      <c r="P10" s="69"/>
      <c r="R10" s="3"/>
      <c r="S10" s="3"/>
      <c r="T10" s="3"/>
      <c r="U10" s="4" t="s">
        <v>9</v>
      </c>
      <c r="V10" s="70" t="s">
        <v>10</v>
      </c>
      <c r="W10" s="70"/>
      <c r="X10" s="70"/>
    </row>
    <row r="11" spans="1:24" s="5" customFormat="1" ht="18.75" customHeight="1" x14ac:dyDescent="0.25">
      <c r="A11" s="69" t="s">
        <v>11</v>
      </c>
      <c r="B11" s="69"/>
      <c r="C11" s="69"/>
      <c r="D11" s="69"/>
      <c r="E11" s="69"/>
      <c r="F11" s="69"/>
      <c r="G11" s="69"/>
      <c r="H11" s="69"/>
      <c r="I11" s="69"/>
      <c r="J11" s="69" t="s">
        <v>12</v>
      </c>
      <c r="K11" s="69"/>
      <c r="L11" s="69"/>
      <c r="M11" s="69"/>
      <c r="N11" s="69"/>
      <c r="O11" s="69"/>
      <c r="P11" s="69"/>
      <c r="U11" s="6" t="s">
        <v>13</v>
      </c>
      <c r="V11" s="70" t="s">
        <v>14</v>
      </c>
      <c r="W11" s="70"/>
      <c r="X11" s="70"/>
    </row>
    <row r="12" spans="1:24" s="3" customFormat="1" ht="38.25" customHeight="1" x14ac:dyDescent="0.25">
      <c r="A12" s="71" t="s">
        <v>15</v>
      </c>
      <c r="B12" s="71"/>
      <c r="C12" s="71"/>
      <c r="D12" s="71"/>
      <c r="E12" s="71"/>
      <c r="F12" s="71"/>
      <c r="G12" s="71"/>
      <c r="H12" s="71"/>
      <c r="I12" s="71"/>
      <c r="J12" s="72" t="s">
        <v>106</v>
      </c>
      <c r="K12" s="71"/>
      <c r="L12" s="71"/>
      <c r="M12" s="71"/>
      <c r="N12" s="71"/>
      <c r="O12" s="71"/>
      <c r="P12" s="71"/>
      <c r="R12" s="5"/>
      <c r="S12" s="5"/>
      <c r="T12" s="5"/>
      <c r="U12" s="6" t="s">
        <v>16</v>
      </c>
      <c r="V12" s="70" t="s">
        <v>17</v>
      </c>
      <c r="W12" s="70"/>
      <c r="X12" s="70"/>
    </row>
    <row r="13" spans="1:24" s="3" customFormat="1" ht="57" customHeight="1" x14ac:dyDescent="0.25">
      <c r="A13" s="69" t="s">
        <v>18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U13" s="7" t="s">
        <v>4</v>
      </c>
      <c r="V13" s="70"/>
      <c r="W13" s="70"/>
      <c r="X13" s="70"/>
    </row>
    <row r="14" spans="1:24" s="3" customFormat="1" ht="21" customHeight="1" x14ac:dyDescent="0.25">
      <c r="A14" s="69" t="s">
        <v>15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U14" s="6" t="s">
        <v>16</v>
      </c>
      <c r="V14" s="70"/>
      <c r="W14" s="70"/>
      <c r="X14" s="70"/>
    </row>
    <row r="15" spans="1:24" ht="22.5" customHeight="1" x14ac:dyDescent="0.25">
      <c r="A15" s="71" t="s">
        <v>19</v>
      </c>
      <c r="B15" s="71"/>
      <c r="C15" s="71"/>
      <c r="D15" s="71"/>
      <c r="E15" s="71"/>
      <c r="F15" s="71"/>
      <c r="G15" s="71"/>
      <c r="H15" s="71"/>
      <c r="I15" s="71"/>
      <c r="J15" s="72" t="s">
        <v>72</v>
      </c>
      <c r="K15" s="71"/>
      <c r="L15" s="71"/>
      <c r="M15" s="71"/>
      <c r="N15" s="71"/>
      <c r="O15" s="71"/>
      <c r="P15" s="71"/>
      <c r="R15" s="3"/>
      <c r="S15" s="8" t="s">
        <v>20</v>
      </c>
      <c r="T15" s="8"/>
      <c r="U15" s="9"/>
      <c r="V15" s="73"/>
      <c r="W15" s="73"/>
      <c r="X15" s="73"/>
    </row>
    <row r="17" spans="1:24" s="12" customFormat="1" ht="24" customHeight="1" x14ac:dyDescent="0.2">
      <c r="A17" s="74" t="s">
        <v>21</v>
      </c>
      <c r="B17" s="74" t="s">
        <v>22</v>
      </c>
      <c r="C17" s="74"/>
      <c r="D17" s="74" t="s">
        <v>23</v>
      </c>
      <c r="E17" s="74"/>
      <c r="F17" s="74" t="s">
        <v>24</v>
      </c>
      <c r="G17" s="74"/>
      <c r="H17" s="53" t="s">
        <v>25</v>
      </c>
      <c r="I17" s="53"/>
      <c r="J17" s="53" t="s">
        <v>26</v>
      </c>
      <c r="K17" s="53"/>
      <c r="L17" s="53"/>
      <c r="M17" s="53"/>
      <c r="N17" s="53"/>
      <c r="O17" s="53"/>
      <c r="P17" s="74" t="s">
        <v>27</v>
      </c>
      <c r="Q17" s="74"/>
      <c r="R17" s="74" t="s">
        <v>28</v>
      </c>
      <c r="S17" s="74"/>
      <c r="T17" s="74"/>
      <c r="U17" s="74"/>
      <c r="V17" s="74" t="s">
        <v>29</v>
      </c>
      <c r="W17" s="74"/>
      <c r="X17" s="53" t="s">
        <v>30</v>
      </c>
    </row>
    <row r="18" spans="1:24" s="12" customFormat="1" ht="24" customHeight="1" x14ac:dyDescent="0.2">
      <c r="A18" s="74"/>
      <c r="B18" s="74"/>
      <c r="C18" s="74"/>
      <c r="D18" s="74"/>
      <c r="E18" s="74"/>
      <c r="F18" s="74"/>
      <c r="G18" s="74"/>
      <c r="H18" s="53"/>
      <c r="I18" s="53"/>
      <c r="J18" s="53" t="s">
        <v>31</v>
      </c>
      <c r="K18" s="11"/>
      <c r="L18" s="74" t="s">
        <v>32</v>
      </c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53"/>
    </row>
    <row r="19" spans="1:24" s="12" customFormat="1" ht="24" customHeight="1" x14ac:dyDescent="0.2">
      <c r="A19" s="74"/>
      <c r="B19" s="74"/>
      <c r="C19" s="74"/>
      <c r="D19" s="74" t="s">
        <v>33</v>
      </c>
      <c r="E19" s="74" t="s">
        <v>34</v>
      </c>
      <c r="F19" s="74"/>
      <c r="G19" s="74"/>
      <c r="H19" s="53"/>
      <c r="I19" s="53"/>
      <c r="J19" s="53"/>
      <c r="K19" s="11"/>
      <c r="L19" s="74" t="s">
        <v>35</v>
      </c>
      <c r="M19" s="75" t="s">
        <v>36</v>
      </c>
      <c r="N19" s="75"/>
      <c r="O19" s="74" t="s">
        <v>37</v>
      </c>
      <c r="P19" s="74"/>
      <c r="Q19" s="74"/>
      <c r="R19" s="74"/>
      <c r="S19" s="74"/>
      <c r="T19" s="74"/>
      <c r="U19" s="74"/>
      <c r="V19" s="74"/>
      <c r="W19" s="74"/>
      <c r="X19" s="53"/>
    </row>
    <row r="20" spans="1:24" s="12" customFormat="1" ht="99" customHeight="1" x14ac:dyDescent="0.2">
      <c r="A20" s="74"/>
      <c r="B20" s="74"/>
      <c r="C20" s="74"/>
      <c r="D20" s="74"/>
      <c r="E20" s="74"/>
      <c r="F20" s="74"/>
      <c r="G20" s="74"/>
      <c r="H20" s="53"/>
      <c r="I20" s="53"/>
      <c r="J20" s="53"/>
      <c r="K20" s="11"/>
      <c r="L20" s="74"/>
      <c r="M20" s="10" t="s">
        <v>38</v>
      </c>
      <c r="N20" s="10" t="s">
        <v>39</v>
      </c>
      <c r="O20" s="74"/>
      <c r="P20" s="74"/>
      <c r="Q20" s="74"/>
      <c r="R20" s="74"/>
      <c r="S20" s="74"/>
      <c r="T20" s="74"/>
      <c r="U20" s="74"/>
      <c r="V20" s="74"/>
      <c r="W20" s="74"/>
      <c r="X20" s="53"/>
    </row>
    <row r="21" spans="1:24" s="12" customFormat="1" ht="22.2" customHeight="1" x14ac:dyDescent="0.2">
      <c r="A21" s="33" t="s">
        <v>40</v>
      </c>
      <c r="B21" s="61" t="s">
        <v>41</v>
      </c>
      <c r="C21" s="61"/>
      <c r="D21" s="13" t="s">
        <v>42</v>
      </c>
      <c r="E21" s="13" t="s">
        <v>43</v>
      </c>
      <c r="F21" s="61" t="s">
        <v>44</v>
      </c>
      <c r="G21" s="61"/>
      <c r="H21" s="53">
        <v>6</v>
      </c>
      <c r="I21" s="53"/>
      <c r="J21" s="11">
        <v>7</v>
      </c>
      <c r="K21" s="11"/>
      <c r="L21" s="13" t="s">
        <v>45</v>
      </c>
      <c r="M21" s="13" t="s">
        <v>46</v>
      </c>
      <c r="N21" s="13" t="s">
        <v>47</v>
      </c>
      <c r="O21" s="13" t="s">
        <v>48</v>
      </c>
      <c r="P21" s="61" t="s">
        <v>49</v>
      </c>
      <c r="Q21" s="61"/>
      <c r="R21" s="61" t="s">
        <v>50</v>
      </c>
      <c r="S21" s="61"/>
      <c r="T21" s="61"/>
      <c r="U21" s="61"/>
      <c r="V21" s="61" t="s">
        <v>51</v>
      </c>
      <c r="W21" s="61"/>
      <c r="X21" s="14">
        <v>15</v>
      </c>
    </row>
    <row r="22" spans="1:24" s="12" customFormat="1" ht="12.75" customHeight="1" x14ac:dyDescent="0.2">
      <c r="A22" s="80" t="s">
        <v>73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2"/>
    </row>
    <row r="23" spans="1:24" s="20" customFormat="1" ht="81.599999999999994" x14ac:dyDescent="0.25">
      <c r="A23" s="15" t="s">
        <v>40</v>
      </c>
      <c r="B23" s="63" t="s">
        <v>52</v>
      </c>
      <c r="C23" s="63"/>
      <c r="D23" s="16" t="s">
        <v>53</v>
      </c>
      <c r="E23" s="16"/>
      <c r="F23" s="64" t="s">
        <v>54</v>
      </c>
      <c r="G23" s="64"/>
      <c r="H23" s="65" t="s">
        <v>55</v>
      </c>
      <c r="I23" s="65"/>
      <c r="J23" s="17">
        <v>44.437260000000002</v>
      </c>
      <c r="K23" s="17"/>
      <c r="L23" s="18">
        <v>44.437260000000002</v>
      </c>
      <c r="M23" s="18">
        <v>0</v>
      </c>
      <c r="N23" s="18">
        <v>0</v>
      </c>
      <c r="O23" s="18">
        <v>0</v>
      </c>
      <c r="P23" s="66"/>
      <c r="Q23" s="66"/>
      <c r="R23" s="64"/>
      <c r="S23" s="64"/>
      <c r="T23" s="64"/>
      <c r="U23" s="64"/>
      <c r="V23" s="64" t="s">
        <v>56</v>
      </c>
      <c r="W23" s="64"/>
      <c r="X23" s="19"/>
    </row>
    <row r="24" spans="1:24" ht="81.599999999999994" x14ac:dyDescent="0.25">
      <c r="A24" s="15" t="s">
        <v>41</v>
      </c>
      <c r="B24" s="63" t="s">
        <v>57</v>
      </c>
      <c r="C24" s="63"/>
      <c r="D24" s="16" t="s">
        <v>58</v>
      </c>
      <c r="E24" s="16"/>
      <c r="F24" s="64" t="s">
        <v>54</v>
      </c>
      <c r="G24" s="64"/>
      <c r="H24" s="65" t="s">
        <v>55</v>
      </c>
      <c r="I24" s="65"/>
      <c r="J24" s="17">
        <v>6</v>
      </c>
      <c r="K24" s="17"/>
      <c r="L24" s="18">
        <v>6</v>
      </c>
      <c r="M24" s="18">
        <v>0</v>
      </c>
      <c r="N24" s="18">
        <v>0</v>
      </c>
      <c r="O24" s="18">
        <v>0</v>
      </c>
      <c r="P24" s="66"/>
      <c r="Q24" s="66"/>
      <c r="R24" s="64"/>
      <c r="S24" s="64"/>
      <c r="T24" s="64"/>
      <c r="U24" s="64"/>
      <c r="V24" s="64" t="s">
        <v>56</v>
      </c>
      <c r="W24" s="64"/>
      <c r="X24" s="19"/>
    </row>
    <row r="25" spans="1:24" ht="13.2" x14ac:dyDescent="0.25">
      <c r="A25" s="15"/>
      <c r="B25" s="61"/>
      <c r="C25" s="61"/>
      <c r="D25" s="16"/>
      <c r="E25" s="16"/>
      <c r="F25" s="64"/>
      <c r="G25" s="64"/>
      <c r="H25" s="65"/>
      <c r="I25" s="65"/>
      <c r="J25" s="17"/>
      <c r="K25" s="17"/>
      <c r="L25" s="18"/>
      <c r="M25" s="18"/>
      <c r="N25" s="18"/>
      <c r="O25" s="18"/>
      <c r="P25" s="66"/>
      <c r="Q25" s="66"/>
      <c r="R25" s="64"/>
      <c r="S25" s="64"/>
      <c r="T25" s="64"/>
      <c r="U25" s="64"/>
      <c r="V25" s="64"/>
      <c r="W25" s="64"/>
      <c r="X25" s="19"/>
    </row>
    <row r="26" spans="1:24" s="20" customFormat="1" ht="14.25" customHeight="1" x14ac:dyDescent="0.25">
      <c r="A26" s="60" t="s">
        <v>59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</row>
    <row r="27" spans="1:24" s="20" customFormat="1" ht="14.25" customHeight="1" x14ac:dyDescent="0.25">
      <c r="A27" s="60" t="s">
        <v>60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</row>
    <row r="28" spans="1:24" s="20" customFormat="1" ht="14.25" customHeight="1" x14ac:dyDescent="0.25">
      <c r="A28" s="60" t="s">
        <v>61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</row>
    <row r="29" spans="1:24" s="20" customFormat="1" ht="10.199999999999999" x14ac:dyDescent="0.25">
      <c r="A29" s="21"/>
      <c r="B29" s="21">
        <v>242</v>
      </c>
      <c r="C29" s="21"/>
      <c r="D29" s="21"/>
      <c r="E29" s="21"/>
      <c r="F29" s="60"/>
      <c r="G29" s="60"/>
      <c r="H29" s="60"/>
      <c r="I29" s="60"/>
      <c r="J29" s="21">
        <v>44.437260000000002</v>
      </c>
      <c r="K29" s="21"/>
      <c r="L29" s="21">
        <v>44.437260000000002</v>
      </c>
      <c r="M29" s="21" t="s">
        <v>62</v>
      </c>
      <c r="N29" s="21" t="s">
        <v>62</v>
      </c>
      <c r="O29" s="21" t="s">
        <v>62</v>
      </c>
      <c r="P29" s="60"/>
      <c r="Q29" s="60"/>
      <c r="R29" s="60"/>
      <c r="S29" s="60"/>
      <c r="T29" s="60"/>
      <c r="U29" s="60"/>
      <c r="V29" s="60"/>
      <c r="W29" s="60"/>
      <c r="X29" s="21"/>
    </row>
    <row r="30" spans="1:24" ht="13.2" x14ac:dyDescent="0.25">
      <c r="A30" s="21"/>
      <c r="B30" s="21">
        <v>244</v>
      </c>
      <c r="C30" s="21"/>
      <c r="D30" s="21"/>
      <c r="E30" s="21"/>
      <c r="F30" s="60"/>
      <c r="G30" s="60"/>
      <c r="H30" s="60"/>
      <c r="I30" s="60"/>
      <c r="J30" s="44">
        <v>6</v>
      </c>
      <c r="K30" s="21"/>
      <c r="L30" s="44">
        <v>6</v>
      </c>
      <c r="M30" s="21" t="s">
        <v>62</v>
      </c>
      <c r="N30" s="21" t="s">
        <v>62</v>
      </c>
      <c r="O30" s="21" t="s">
        <v>62</v>
      </c>
      <c r="P30" s="60"/>
      <c r="Q30" s="60"/>
      <c r="R30" s="60"/>
      <c r="S30" s="60"/>
      <c r="T30" s="60"/>
      <c r="U30" s="60"/>
      <c r="V30" s="60"/>
      <c r="W30" s="60"/>
      <c r="X30" s="21"/>
    </row>
    <row r="31" spans="1:24" ht="13.2" x14ac:dyDescent="0.25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</row>
    <row r="32" spans="1:24" s="20" customFormat="1" ht="14.25" customHeight="1" x14ac:dyDescent="0.25">
      <c r="A32" s="60" t="s">
        <v>64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</row>
    <row r="33" spans="1:24" s="20" customFormat="1" ht="14.25" customHeight="1" x14ac:dyDescent="0.25">
      <c r="A33" s="60" t="s">
        <v>65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</row>
    <row r="34" spans="1:24" s="20" customFormat="1" ht="14.25" customHeight="1" x14ac:dyDescent="0.25">
      <c r="A34" s="60" t="s">
        <v>66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</row>
    <row r="35" spans="1:24" s="20" customFormat="1" ht="13.5" customHeight="1" x14ac:dyDescent="0.25">
      <c r="A35" s="61"/>
      <c r="B35" s="61"/>
      <c r="C35" s="61"/>
      <c r="D35" s="61"/>
      <c r="E35" s="61"/>
      <c r="F35" s="61"/>
      <c r="G35" s="61"/>
      <c r="H35" s="62" t="s">
        <v>67</v>
      </c>
      <c r="I35" s="62"/>
      <c r="J35" s="62"/>
      <c r="K35" s="62"/>
      <c r="L35" s="62"/>
      <c r="M35" s="62"/>
      <c r="N35" s="62"/>
      <c r="O35" s="62"/>
      <c r="P35" s="48"/>
      <c r="Q35" s="48"/>
      <c r="R35" s="49"/>
      <c r="S35" s="49"/>
      <c r="T35" s="49"/>
      <c r="U35" s="49"/>
      <c r="V35" s="49"/>
      <c r="W35" s="49"/>
      <c r="X35" s="22"/>
    </row>
    <row r="36" spans="1:24" s="20" customFormat="1" ht="10.199999999999999" x14ac:dyDescent="0.2">
      <c r="A36" s="23"/>
      <c r="B36" s="24">
        <v>242</v>
      </c>
      <c r="C36" s="25"/>
      <c r="D36" s="25"/>
      <c r="E36" s="25"/>
      <c r="F36" s="51"/>
      <c r="G36" s="51"/>
      <c r="H36" s="26"/>
      <c r="I36" s="25"/>
      <c r="J36" s="27">
        <v>44.437260000000002</v>
      </c>
      <c r="K36" s="28"/>
      <c r="L36" s="27">
        <v>44.437260000000002</v>
      </c>
      <c r="M36" s="27">
        <v>0</v>
      </c>
      <c r="N36" s="27">
        <v>0</v>
      </c>
      <c r="O36" s="27">
        <v>0</v>
      </c>
      <c r="P36" s="52"/>
      <c r="Q36" s="52"/>
      <c r="R36" s="53"/>
      <c r="S36" s="53"/>
      <c r="T36" s="53"/>
      <c r="U36" s="53"/>
      <c r="V36" s="53"/>
      <c r="W36" s="53"/>
      <c r="X36" s="22"/>
    </row>
    <row r="37" spans="1:24" ht="13.2" x14ac:dyDescent="0.25">
      <c r="A37" s="23"/>
      <c r="B37" s="24">
        <v>244</v>
      </c>
      <c r="C37" s="25"/>
      <c r="D37" s="25"/>
      <c r="E37" s="25"/>
      <c r="F37" s="51"/>
      <c r="G37" s="51"/>
      <c r="H37" s="26"/>
      <c r="I37" s="25"/>
      <c r="J37" s="27">
        <v>6</v>
      </c>
      <c r="K37" s="28"/>
      <c r="L37" s="27">
        <v>6</v>
      </c>
      <c r="M37" s="27">
        <v>0</v>
      </c>
      <c r="N37" s="27">
        <v>0</v>
      </c>
      <c r="O37" s="27">
        <v>0</v>
      </c>
      <c r="P37" s="52"/>
      <c r="Q37" s="52"/>
      <c r="R37" s="53"/>
      <c r="S37" s="53"/>
      <c r="T37" s="53"/>
      <c r="U37" s="53"/>
      <c r="V37" s="53"/>
      <c r="W37" s="53"/>
      <c r="X37" s="22"/>
    </row>
    <row r="38" spans="1:24" ht="13.2" x14ac:dyDescent="0.25">
      <c r="A38" s="48" t="s">
        <v>68</v>
      </c>
      <c r="B38" s="48"/>
      <c r="C38" s="48"/>
      <c r="D38" s="48"/>
      <c r="E38" s="48"/>
      <c r="F38" s="48"/>
      <c r="G38" s="48"/>
      <c r="H38" s="48"/>
      <c r="I38" s="48"/>
      <c r="J38" s="29">
        <f>SUM(J23:J24)</f>
        <v>50.437260000000002</v>
      </c>
      <c r="K38" s="30"/>
      <c r="L38" s="18">
        <f>SUM(L23:L24)</f>
        <v>50.437260000000002</v>
      </c>
      <c r="M38" s="18">
        <f>SUM(M23:M24)</f>
        <v>0</v>
      </c>
      <c r="N38" s="18">
        <f>SUM(N23:N24)</f>
        <v>0</v>
      </c>
      <c r="O38" s="18">
        <f>SUM(O23:O24)</f>
        <v>0</v>
      </c>
      <c r="P38" s="48"/>
      <c r="Q38" s="48"/>
      <c r="R38" s="49"/>
      <c r="S38" s="49"/>
      <c r="T38" s="49"/>
      <c r="U38" s="49"/>
      <c r="V38" s="49"/>
      <c r="W38" s="49"/>
      <c r="X38" s="31"/>
    </row>
    <row r="39" spans="1:24" s="3" customFormat="1" ht="18" customHeight="1" x14ac:dyDescent="0.25"/>
    <row r="40" spans="1:24" s="3" customFormat="1" ht="16.5" customHeight="1" x14ac:dyDescent="0.25">
      <c r="A40" s="67" t="s">
        <v>74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</row>
    <row r="41" spans="1:24" s="32" customFormat="1" ht="87.6" customHeight="1" x14ac:dyDescent="0.25">
      <c r="A41" s="15" t="s">
        <v>40</v>
      </c>
      <c r="B41" s="63" t="s">
        <v>75</v>
      </c>
      <c r="C41" s="63"/>
      <c r="D41" s="16" t="s">
        <v>76</v>
      </c>
      <c r="E41" s="16" t="s">
        <v>77</v>
      </c>
      <c r="F41" s="64" t="s">
        <v>78</v>
      </c>
      <c r="G41" s="64"/>
      <c r="H41" s="65" t="s">
        <v>55</v>
      </c>
      <c r="I41" s="65"/>
      <c r="J41" s="17">
        <v>569.5</v>
      </c>
      <c r="K41" s="17"/>
      <c r="L41" s="18">
        <v>569.5</v>
      </c>
      <c r="M41" s="18">
        <v>0</v>
      </c>
      <c r="N41" s="18">
        <v>0</v>
      </c>
      <c r="O41" s="18">
        <v>0</v>
      </c>
      <c r="P41" s="66" t="s">
        <v>79</v>
      </c>
      <c r="Q41" s="66"/>
      <c r="R41" s="64"/>
      <c r="S41" s="64"/>
      <c r="T41" s="64"/>
      <c r="U41" s="64"/>
      <c r="V41" s="64" t="s">
        <v>56</v>
      </c>
      <c r="W41" s="64"/>
      <c r="X41" s="19" t="s">
        <v>80</v>
      </c>
    </row>
    <row r="42" spans="1:24" s="3" customFormat="1" ht="87.6" customHeight="1" x14ac:dyDescent="0.25">
      <c r="A42" s="15" t="s">
        <v>41</v>
      </c>
      <c r="B42" s="63" t="s">
        <v>81</v>
      </c>
      <c r="C42" s="63"/>
      <c r="D42" s="16" t="s">
        <v>76</v>
      </c>
      <c r="E42" s="16" t="s">
        <v>77</v>
      </c>
      <c r="F42" s="64" t="s">
        <v>78</v>
      </c>
      <c r="G42" s="64"/>
      <c r="H42" s="65" t="s">
        <v>55</v>
      </c>
      <c r="I42" s="65"/>
      <c r="J42" s="17">
        <v>404.8</v>
      </c>
      <c r="K42" s="17"/>
      <c r="L42" s="18">
        <v>404.8</v>
      </c>
      <c r="M42" s="18">
        <v>0</v>
      </c>
      <c r="N42" s="18">
        <v>0</v>
      </c>
      <c r="O42" s="18">
        <v>0</v>
      </c>
      <c r="P42" s="66" t="s">
        <v>79</v>
      </c>
      <c r="Q42" s="66"/>
      <c r="R42" s="64"/>
      <c r="S42" s="64"/>
      <c r="T42" s="64"/>
      <c r="U42" s="64"/>
      <c r="V42" s="64" t="s">
        <v>56</v>
      </c>
      <c r="W42" s="64"/>
      <c r="X42" s="19" t="s">
        <v>80</v>
      </c>
    </row>
    <row r="43" spans="1:24" ht="87.6" customHeight="1" x14ac:dyDescent="0.25">
      <c r="A43" s="15" t="s">
        <v>42</v>
      </c>
      <c r="B43" s="63" t="s">
        <v>82</v>
      </c>
      <c r="C43" s="63"/>
      <c r="D43" s="16" t="s">
        <v>76</v>
      </c>
      <c r="E43" s="16" t="s">
        <v>77</v>
      </c>
      <c r="F43" s="64" t="s">
        <v>83</v>
      </c>
      <c r="G43" s="64"/>
      <c r="H43" s="65" t="s">
        <v>55</v>
      </c>
      <c r="I43" s="65"/>
      <c r="J43" s="17">
        <v>0</v>
      </c>
      <c r="K43" s="17"/>
      <c r="L43" s="18">
        <v>0</v>
      </c>
      <c r="M43" s="18">
        <v>0</v>
      </c>
      <c r="N43" s="18">
        <v>0</v>
      </c>
      <c r="O43" s="18">
        <v>0</v>
      </c>
      <c r="P43" s="66" t="s">
        <v>84</v>
      </c>
      <c r="Q43" s="66"/>
      <c r="R43" s="64"/>
      <c r="S43" s="64"/>
      <c r="T43" s="64"/>
      <c r="U43" s="64"/>
      <c r="V43" s="64" t="s">
        <v>56</v>
      </c>
      <c r="W43" s="64"/>
      <c r="X43" s="19" t="s">
        <v>80</v>
      </c>
    </row>
    <row r="44" spans="1:24" ht="62.4" customHeight="1" x14ac:dyDescent="0.25">
      <c r="A44" s="15" t="s">
        <v>43</v>
      </c>
      <c r="B44" s="63" t="s">
        <v>85</v>
      </c>
      <c r="C44" s="63"/>
      <c r="D44" s="16" t="s">
        <v>76</v>
      </c>
      <c r="E44" s="16"/>
      <c r="F44" s="64" t="s">
        <v>54</v>
      </c>
      <c r="G44" s="64"/>
      <c r="H44" s="65" t="s">
        <v>55</v>
      </c>
      <c r="I44" s="65"/>
      <c r="J44" s="17">
        <v>136.61600999999999</v>
      </c>
      <c r="K44" s="17"/>
      <c r="L44" s="18">
        <v>136.61600999999999</v>
      </c>
      <c r="M44" s="18">
        <v>0</v>
      </c>
      <c r="N44" s="18">
        <v>0</v>
      </c>
      <c r="O44" s="18">
        <v>0</v>
      </c>
      <c r="P44" s="66" t="s">
        <v>86</v>
      </c>
      <c r="Q44" s="66"/>
      <c r="R44" s="64"/>
      <c r="S44" s="64"/>
      <c r="T44" s="64"/>
      <c r="U44" s="64"/>
      <c r="V44" s="64" t="s">
        <v>56</v>
      </c>
      <c r="W44" s="64"/>
      <c r="X44" s="19"/>
    </row>
    <row r="45" spans="1:24" ht="62.4" customHeight="1" x14ac:dyDescent="0.25">
      <c r="A45" s="15" t="s">
        <v>87</v>
      </c>
      <c r="B45" s="63" t="s">
        <v>88</v>
      </c>
      <c r="C45" s="63"/>
      <c r="D45" s="16" t="s">
        <v>76</v>
      </c>
      <c r="E45" s="16"/>
      <c r="F45" s="64" t="s">
        <v>89</v>
      </c>
      <c r="G45" s="64"/>
      <c r="H45" s="65" t="s">
        <v>55</v>
      </c>
      <c r="I45" s="65"/>
      <c r="J45" s="17">
        <v>958.52566000000002</v>
      </c>
      <c r="K45" s="17"/>
      <c r="L45" s="18">
        <v>958.52566000000002</v>
      </c>
      <c r="M45" s="18">
        <v>0</v>
      </c>
      <c r="N45" s="18">
        <v>0</v>
      </c>
      <c r="O45" s="18">
        <v>0</v>
      </c>
      <c r="P45" s="66" t="s">
        <v>86</v>
      </c>
      <c r="Q45" s="66"/>
      <c r="R45" s="64"/>
      <c r="S45" s="64"/>
      <c r="T45" s="64"/>
      <c r="U45" s="64"/>
      <c r="V45" s="64" t="s">
        <v>56</v>
      </c>
      <c r="W45" s="64"/>
      <c r="X45" s="19" t="s">
        <v>90</v>
      </c>
    </row>
    <row r="46" spans="1:24" ht="113.4" customHeight="1" x14ac:dyDescent="0.25">
      <c r="A46" s="15" t="s">
        <v>91</v>
      </c>
      <c r="B46" s="63" t="s">
        <v>92</v>
      </c>
      <c r="C46" s="63"/>
      <c r="D46" s="16" t="s">
        <v>93</v>
      </c>
      <c r="E46" s="16" t="s">
        <v>94</v>
      </c>
      <c r="F46" s="64" t="s">
        <v>95</v>
      </c>
      <c r="G46" s="64"/>
      <c r="H46" s="65" t="s">
        <v>55</v>
      </c>
      <c r="I46" s="65"/>
      <c r="J46" s="17">
        <v>929.88</v>
      </c>
      <c r="K46" s="17"/>
      <c r="L46" s="18">
        <v>929.88</v>
      </c>
      <c r="M46" s="18">
        <v>0</v>
      </c>
      <c r="N46" s="18">
        <v>0</v>
      </c>
      <c r="O46" s="18">
        <v>0</v>
      </c>
      <c r="P46" s="66" t="s">
        <v>96</v>
      </c>
      <c r="Q46" s="66"/>
      <c r="R46" s="64"/>
      <c r="S46" s="64"/>
      <c r="T46" s="64"/>
      <c r="U46" s="64"/>
      <c r="V46" s="64" t="s">
        <v>56</v>
      </c>
      <c r="W46" s="64"/>
      <c r="X46" s="19"/>
    </row>
    <row r="47" spans="1:24" ht="12.6" hidden="1" customHeight="1" x14ac:dyDescent="0.25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</row>
    <row r="48" spans="1:24" ht="18" customHeight="1" x14ac:dyDescent="0.25">
      <c r="A48" s="60" t="s">
        <v>60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</row>
    <row r="49" spans="1:24" ht="18" customHeight="1" x14ac:dyDescent="0.25">
      <c r="A49" s="60" t="s">
        <v>61</v>
      </c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</row>
    <row r="50" spans="1:24" ht="18" customHeight="1" x14ac:dyDescent="0.25">
      <c r="A50" s="21"/>
      <c r="B50" s="21">
        <v>242</v>
      </c>
      <c r="C50" s="21"/>
      <c r="D50" s="21"/>
      <c r="E50" s="21"/>
      <c r="F50" s="60"/>
      <c r="G50" s="60"/>
      <c r="H50" s="60"/>
      <c r="I50" s="60"/>
      <c r="J50" s="21">
        <v>136.61600999999999</v>
      </c>
      <c r="K50" s="21"/>
      <c r="L50" s="21">
        <v>136.61600999999999</v>
      </c>
      <c r="M50" s="21" t="s">
        <v>62</v>
      </c>
      <c r="N50" s="21" t="s">
        <v>62</v>
      </c>
      <c r="O50" s="21" t="s">
        <v>62</v>
      </c>
      <c r="P50" s="60"/>
      <c r="Q50" s="60"/>
      <c r="R50" s="60"/>
      <c r="S50" s="60"/>
      <c r="T50" s="60"/>
      <c r="U50" s="60"/>
      <c r="V50" s="60"/>
      <c r="W50" s="60"/>
      <c r="X50" s="21"/>
    </row>
    <row r="51" spans="1:24" ht="18" customHeight="1" x14ac:dyDescent="0.25">
      <c r="A51" s="60" t="s">
        <v>63</v>
      </c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</row>
    <row r="52" spans="1:24" ht="18" customHeight="1" x14ac:dyDescent="0.25">
      <c r="A52" s="21"/>
      <c r="B52" s="21">
        <v>244</v>
      </c>
      <c r="C52" s="21"/>
      <c r="D52" s="21"/>
      <c r="E52" s="21"/>
      <c r="F52" s="60"/>
      <c r="G52" s="60"/>
      <c r="H52" s="60"/>
      <c r="I52" s="60"/>
      <c r="J52" s="21">
        <v>958.52566000000002</v>
      </c>
      <c r="K52" s="21"/>
      <c r="L52" s="43">
        <v>958.52566000000002</v>
      </c>
      <c r="M52" s="21" t="s">
        <v>62</v>
      </c>
      <c r="N52" s="21" t="s">
        <v>62</v>
      </c>
      <c r="O52" s="21" t="s">
        <v>62</v>
      </c>
      <c r="P52" s="60"/>
      <c r="Q52" s="60"/>
      <c r="R52" s="60"/>
      <c r="S52" s="60"/>
      <c r="T52" s="60"/>
      <c r="U52" s="60"/>
      <c r="V52" s="60"/>
      <c r="W52" s="60"/>
      <c r="X52" s="21"/>
    </row>
    <row r="53" spans="1:24" ht="18" customHeight="1" x14ac:dyDescent="0.25">
      <c r="A53" s="60" t="s">
        <v>64</v>
      </c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</row>
    <row r="54" spans="1:24" ht="18" customHeight="1" x14ac:dyDescent="0.25">
      <c r="A54" s="60" t="s">
        <v>65</v>
      </c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</row>
    <row r="55" spans="1:24" ht="18" customHeight="1" x14ac:dyDescent="0.25">
      <c r="A55" s="60" t="s">
        <v>66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</row>
    <row r="56" spans="1:24" ht="18" customHeight="1" x14ac:dyDescent="0.25">
      <c r="A56" s="61"/>
      <c r="B56" s="61"/>
      <c r="C56" s="61"/>
      <c r="D56" s="61"/>
      <c r="E56" s="61"/>
      <c r="F56" s="61"/>
      <c r="G56" s="61"/>
      <c r="H56" s="62" t="s">
        <v>67</v>
      </c>
      <c r="I56" s="62"/>
      <c r="J56" s="62"/>
      <c r="K56" s="62"/>
      <c r="L56" s="62"/>
      <c r="M56" s="62"/>
      <c r="N56" s="62"/>
      <c r="O56" s="62"/>
      <c r="P56" s="48"/>
      <c r="Q56" s="48"/>
      <c r="R56" s="49"/>
      <c r="S56" s="49"/>
      <c r="T56" s="49"/>
      <c r="U56" s="49"/>
      <c r="V56" s="49"/>
      <c r="W56" s="49"/>
      <c r="X56" s="22"/>
    </row>
    <row r="57" spans="1:24" ht="18" customHeight="1" x14ac:dyDescent="0.25">
      <c r="A57" s="23"/>
      <c r="B57" s="24">
        <v>244</v>
      </c>
      <c r="C57" s="25"/>
      <c r="D57" s="25"/>
      <c r="E57" s="25"/>
      <c r="F57" s="51"/>
      <c r="G57" s="51"/>
      <c r="H57" s="26"/>
      <c r="I57" s="25"/>
      <c r="J57" s="27">
        <v>2862.7056600000001</v>
      </c>
      <c r="K57" s="28"/>
      <c r="L57" s="27">
        <f>L46+L45+L42+L41</f>
        <v>2862.7056600000001</v>
      </c>
      <c r="M57" s="27">
        <v>0</v>
      </c>
      <c r="N57" s="27">
        <v>0</v>
      </c>
      <c r="O57" s="27">
        <v>0</v>
      </c>
      <c r="P57" s="52"/>
      <c r="Q57" s="52"/>
      <c r="R57" s="53"/>
      <c r="S57" s="53"/>
      <c r="T57" s="53"/>
      <c r="U57" s="53"/>
      <c r="V57" s="53"/>
      <c r="W57" s="53"/>
      <c r="X57" s="22"/>
    </row>
    <row r="58" spans="1:24" ht="18" customHeight="1" x14ac:dyDescent="0.25">
      <c r="A58" s="23"/>
      <c r="B58" s="24">
        <v>242</v>
      </c>
      <c r="C58" s="25"/>
      <c r="D58" s="25"/>
      <c r="E58" s="25"/>
      <c r="F58" s="51"/>
      <c r="G58" s="51"/>
      <c r="H58" s="26"/>
      <c r="I58" s="25"/>
      <c r="J58" s="27">
        <v>136.61600999999999</v>
      </c>
      <c r="K58" s="28"/>
      <c r="L58" s="27">
        <v>136.61600999999999</v>
      </c>
      <c r="M58" s="27">
        <v>0</v>
      </c>
      <c r="N58" s="27">
        <v>0</v>
      </c>
      <c r="O58" s="27">
        <v>0</v>
      </c>
      <c r="P58" s="52"/>
      <c r="Q58" s="52"/>
      <c r="R58" s="53"/>
      <c r="S58" s="53"/>
      <c r="T58" s="53"/>
      <c r="U58" s="53"/>
      <c r="V58" s="53"/>
      <c r="W58" s="53"/>
      <c r="X58" s="22"/>
    </row>
    <row r="59" spans="1:24" ht="22.95" customHeight="1" x14ac:dyDescent="0.25">
      <c r="A59" s="48" t="s">
        <v>68</v>
      </c>
      <c r="B59" s="48"/>
      <c r="C59" s="48"/>
      <c r="D59" s="48"/>
      <c r="E59" s="48"/>
      <c r="F59" s="48"/>
      <c r="G59" s="48"/>
      <c r="H59" s="48"/>
      <c r="I59" s="48"/>
      <c r="J59" s="29">
        <f>J57+J58</f>
        <v>2999.3216700000003</v>
      </c>
      <c r="K59" s="30"/>
      <c r="L59" s="18">
        <f>L57+L58</f>
        <v>2999.3216700000003</v>
      </c>
      <c r="M59" s="18">
        <f>SUM(M41:M45)</f>
        <v>0</v>
      </c>
      <c r="N59" s="18">
        <f>SUM(N41:N45)</f>
        <v>0</v>
      </c>
      <c r="O59" s="18">
        <f>SUM(O41:O45)</f>
        <v>0</v>
      </c>
      <c r="P59" s="48"/>
      <c r="Q59" s="48"/>
      <c r="R59" s="49"/>
      <c r="S59" s="49"/>
      <c r="T59" s="49"/>
      <c r="U59" s="49"/>
      <c r="V59" s="49"/>
      <c r="W59" s="49"/>
      <c r="X59" s="31"/>
    </row>
    <row r="60" spans="1:24" ht="50.4" customHeight="1" x14ac:dyDescent="0.25">
      <c r="A60" s="59" t="s">
        <v>105</v>
      </c>
      <c r="B60" s="59"/>
      <c r="C60" s="59"/>
      <c r="D60" s="59"/>
      <c r="E60" s="59"/>
      <c r="F60" s="59"/>
      <c r="G60" s="59"/>
      <c r="H60" s="59"/>
      <c r="I60" s="59"/>
      <c r="J60" s="40">
        <f>J59+J38</f>
        <v>3049.7589300000004</v>
      </c>
      <c r="K60" s="41"/>
      <c r="L60" s="42">
        <f>L59+L38</f>
        <v>3049.7589300000004</v>
      </c>
      <c r="M60" s="18"/>
      <c r="N60" s="18"/>
      <c r="O60" s="18"/>
      <c r="P60" s="48"/>
      <c r="Q60" s="48"/>
      <c r="R60" s="49"/>
      <c r="S60" s="49"/>
      <c r="T60" s="49"/>
      <c r="U60" s="49"/>
      <c r="V60" s="49"/>
      <c r="W60" s="49"/>
      <c r="X60" s="31"/>
    </row>
    <row r="62" spans="1:24" ht="18" customHeight="1" x14ac:dyDescent="0.25">
      <c r="A62" s="55" t="s">
        <v>103</v>
      </c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34"/>
      <c r="M62" s="56"/>
      <c r="N62" s="56"/>
      <c r="O62" s="56"/>
      <c r="P62" s="56"/>
      <c r="Q62" s="35" t="s">
        <v>97</v>
      </c>
      <c r="R62" s="45" t="s">
        <v>108</v>
      </c>
      <c r="S62" s="34" t="s">
        <v>97</v>
      </c>
      <c r="T62" s="57" t="s">
        <v>109</v>
      </c>
      <c r="U62" s="57"/>
      <c r="V62" s="36"/>
      <c r="W62" s="58">
        <v>2017</v>
      </c>
      <c r="X62" s="58"/>
    </row>
    <row r="63" spans="1:24" ht="18" customHeight="1" x14ac:dyDescent="0.25">
      <c r="A63" s="50" t="s">
        <v>98</v>
      </c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32"/>
      <c r="M63" s="54" t="s">
        <v>99</v>
      </c>
      <c r="N63" s="54"/>
      <c r="O63" s="54"/>
      <c r="P63" s="54"/>
      <c r="Q63" s="32"/>
      <c r="R63" s="32"/>
      <c r="S63" s="32"/>
      <c r="T63" s="32"/>
      <c r="U63" s="37" t="s">
        <v>100</v>
      </c>
      <c r="V63" s="38"/>
      <c r="W63" s="32"/>
      <c r="X63" s="32"/>
    </row>
    <row r="64" spans="1:24" ht="18" customHeight="1" x14ac:dyDescent="0.25">
      <c r="A64" s="47" t="s">
        <v>104</v>
      </c>
      <c r="B64" s="47"/>
      <c r="C64" s="47"/>
      <c r="D64" s="47"/>
      <c r="E64" s="47"/>
      <c r="F64" s="47"/>
      <c r="G64" s="47"/>
      <c r="H64" s="47"/>
      <c r="I64" s="47"/>
      <c r="J64" s="47"/>
      <c r="K64" s="34"/>
      <c r="L64" s="34"/>
      <c r="M64" s="47"/>
      <c r="N64" s="47"/>
      <c r="O64" s="47"/>
      <c r="P64" s="47"/>
      <c r="Q64" s="47"/>
      <c r="R64" s="47"/>
      <c r="S64" s="34"/>
      <c r="T64" s="34"/>
      <c r="U64" s="34"/>
      <c r="V64" s="34"/>
      <c r="W64" s="34"/>
      <c r="X64" s="34"/>
    </row>
    <row r="65" spans="1:24" ht="18" customHeight="1" x14ac:dyDescent="0.25">
      <c r="A65" s="46" t="s">
        <v>101</v>
      </c>
      <c r="B65" s="46"/>
      <c r="C65" s="46"/>
      <c r="D65" s="46"/>
      <c r="E65" s="46"/>
      <c r="F65" s="46"/>
      <c r="G65" s="46"/>
      <c r="H65" s="46"/>
      <c r="I65" s="46"/>
      <c r="J65" s="46"/>
      <c r="K65" s="39"/>
      <c r="L65" s="39"/>
      <c r="M65" s="46" t="s">
        <v>99</v>
      </c>
      <c r="N65" s="46"/>
      <c r="O65" s="46"/>
      <c r="P65" s="46"/>
      <c r="Q65" s="47" t="s">
        <v>102</v>
      </c>
      <c r="R65" s="47"/>
      <c r="S65" s="39"/>
      <c r="T65" s="39"/>
      <c r="U65" s="39"/>
      <c r="V65" s="39"/>
      <c r="W65" s="39"/>
      <c r="X65" s="39"/>
    </row>
    <row r="66" spans="1:24" ht="18" customHeight="1" x14ac:dyDescent="0.25">
      <c r="A66" s="39"/>
      <c r="B66" s="39"/>
      <c r="C66" s="39"/>
      <c r="D66" s="39"/>
      <c r="E66" s="39"/>
      <c r="F66" s="39"/>
      <c r="G66" s="39"/>
      <c r="H66" s="39"/>
      <c r="I66" s="39" t="s">
        <v>107</v>
      </c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</row>
    <row r="65536" ht="12.75" customHeight="1" x14ac:dyDescent="0.25"/>
  </sheetData>
  <sheetProtection selectLockedCells="1" selectUnlockedCells="1"/>
  <mergeCells count="189">
    <mergeCell ref="B21:C21"/>
    <mergeCell ref="F21:G21"/>
    <mergeCell ref="H21:I21"/>
    <mergeCell ref="P21:Q21"/>
    <mergeCell ref="R21:U21"/>
    <mergeCell ref="V21:W21"/>
    <mergeCell ref="A22:X22"/>
    <mergeCell ref="B23:C23"/>
    <mergeCell ref="F23:G23"/>
    <mergeCell ref="H23:I23"/>
    <mergeCell ref="P23:Q23"/>
    <mergeCell ref="R23:U23"/>
    <mergeCell ref="V23:W23"/>
    <mergeCell ref="A26:X26"/>
    <mergeCell ref="A27:X27"/>
    <mergeCell ref="A28:X28"/>
    <mergeCell ref="F29:G29"/>
    <mergeCell ref="H29:I29"/>
    <mergeCell ref="P29:Q29"/>
    <mergeCell ref="R29:U29"/>
    <mergeCell ref="V29:W29"/>
    <mergeCell ref="P25:Q25"/>
    <mergeCell ref="R25:U25"/>
    <mergeCell ref="V25:W25"/>
    <mergeCell ref="B24:C24"/>
    <mergeCell ref="F24:G24"/>
    <mergeCell ref="H24:I24"/>
    <mergeCell ref="P24:Q24"/>
    <mergeCell ref="R24:U24"/>
    <mergeCell ref="V24:W24"/>
    <mergeCell ref="B25:C25"/>
    <mergeCell ref="F25:G25"/>
    <mergeCell ref="H25:I25"/>
    <mergeCell ref="F37:G37"/>
    <mergeCell ref="P37:Q37"/>
    <mergeCell ref="R37:U37"/>
    <mergeCell ref="V37:W37"/>
    <mergeCell ref="A38:I38"/>
    <mergeCell ref="F30:G30"/>
    <mergeCell ref="H30:I30"/>
    <mergeCell ref="P30:Q30"/>
    <mergeCell ref="R30:U30"/>
    <mergeCell ref="V30:W30"/>
    <mergeCell ref="A32:X32"/>
    <mergeCell ref="A33:X33"/>
    <mergeCell ref="A34:X34"/>
    <mergeCell ref="A35:G35"/>
    <mergeCell ref="H35:O35"/>
    <mergeCell ref="P35:Q35"/>
    <mergeCell ref="R35:U35"/>
    <mergeCell ref="V35:W35"/>
    <mergeCell ref="F36:G36"/>
    <mergeCell ref="P36:Q36"/>
    <mergeCell ref="R36:U36"/>
    <mergeCell ref="V36:W36"/>
    <mergeCell ref="A31:X31"/>
    <mergeCell ref="P38:Q38"/>
    <mergeCell ref="A2:X2"/>
    <mergeCell ref="A3:X3"/>
    <mergeCell ref="V6:X6"/>
    <mergeCell ref="A7:I9"/>
    <mergeCell ref="J7:P9"/>
    <mergeCell ref="V7:X7"/>
    <mergeCell ref="V8:X8"/>
    <mergeCell ref="V9:X9"/>
    <mergeCell ref="A10:I10"/>
    <mergeCell ref="J10:P10"/>
    <mergeCell ref="V10:X10"/>
    <mergeCell ref="V17:W20"/>
    <mergeCell ref="X17:X20"/>
    <mergeCell ref="J18:J20"/>
    <mergeCell ref="L18:O18"/>
    <mergeCell ref="L19:L20"/>
    <mergeCell ref="M19:N19"/>
    <mergeCell ref="O19:O20"/>
    <mergeCell ref="A11:I11"/>
    <mergeCell ref="J11:P11"/>
    <mergeCell ref="V11:X11"/>
    <mergeCell ref="A12:I12"/>
    <mergeCell ref="J12:P12"/>
    <mergeCell ref="V12:X12"/>
    <mergeCell ref="A13:I13"/>
    <mergeCell ref="J13:P13"/>
    <mergeCell ref="V13:X13"/>
    <mergeCell ref="B42:C42"/>
    <mergeCell ref="F42:G42"/>
    <mergeCell ref="H42:I42"/>
    <mergeCell ref="P42:Q42"/>
    <mergeCell ref="R42:U42"/>
    <mergeCell ref="V42:W42"/>
    <mergeCell ref="R43:U43"/>
    <mergeCell ref="V43:W43"/>
    <mergeCell ref="A14:I14"/>
    <mergeCell ref="J14:P14"/>
    <mergeCell ref="V14:X14"/>
    <mergeCell ref="A15:I15"/>
    <mergeCell ref="J15:P15"/>
    <mergeCell ref="V15:X15"/>
    <mergeCell ref="A17:A20"/>
    <mergeCell ref="B17:C20"/>
    <mergeCell ref="D17:E18"/>
    <mergeCell ref="F17:G20"/>
    <mergeCell ref="H17:I20"/>
    <mergeCell ref="J17:O17"/>
    <mergeCell ref="D19:D20"/>
    <mergeCell ref="E19:E20"/>
    <mergeCell ref="P17:Q20"/>
    <mergeCell ref="R17:U20"/>
    <mergeCell ref="R38:U38"/>
    <mergeCell ref="V38:W38"/>
    <mergeCell ref="A40:X40"/>
    <mergeCell ref="B41:C41"/>
    <mergeCell ref="F41:G41"/>
    <mergeCell ref="H41:I41"/>
    <mergeCell ref="P41:Q41"/>
    <mergeCell ref="R41:U41"/>
    <mergeCell ref="V41:W41"/>
    <mergeCell ref="B44:C44"/>
    <mergeCell ref="F44:G44"/>
    <mergeCell ref="H44:I44"/>
    <mergeCell ref="P44:Q44"/>
    <mergeCell ref="R44:U44"/>
    <mergeCell ref="V44:W44"/>
    <mergeCell ref="B43:C43"/>
    <mergeCell ref="F43:G43"/>
    <mergeCell ref="B45:C45"/>
    <mergeCell ref="F45:G45"/>
    <mergeCell ref="H45:I45"/>
    <mergeCell ref="P45:Q45"/>
    <mergeCell ref="R45:U45"/>
    <mergeCell ref="V45:W45"/>
    <mergeCell ref="H43:I43"/>
    <mergeCell ref="P43:Q43"/>
    <mergeCell ref="B46:C46"/>
    <mergeCell ref="F46:G46"/>
    <mergeCell ref="H46:I46"/>
    <mergeCell ref="P46:Q46"/>
    <mergeCell ref="R46:U46"/>
    <mergeCell ref="V46:W46"/>
    <mergeCell ref="A47:X47"/>
    <mergeCell ref="A48:X48"/>
    <mergeCell ref="A49:X49"/>
    <mergeCell ref="F50:G50"/>
    <mergeCell ref="H50:I50"/>
    <mergeCell ref="P50:Q50"/>
    <mergeCell ref="R50:U50"/>
    <mergeCell ref="V50:W50"/>
    <mergeCell ref="A51:X51"/>
    <mergeCell ref="F52:G52"/>
    <mergeCell ref="H52:I52"/>
    <mergeCell ref="P52:Q52"/>
    <mergeCell ref="R52:U52"/>
    <mergeCell ref="V52:W52"/>
    <mergeCell ref="A53:X53"/>
    <mergeCell ref="A54:X54"/>
    <mergeCell ref="A55:X55"/>
    <mergeCell ref="A56:G56"/>
    <mergeCell ref="H56:O56"/>
    <mergeCell ref="P56:Q56"/>
    <mergeCell ref="R56:U56"/>
    <mergeCell ref="V56:W56"/>
    <mergeCell ref="F57:G57"/>
    <mergeCell ref="P57:Q57"/>
    <mergeCell ref="R57:U57"/>
    <mergeCell ref="V57:W57"/>
    <mergeCell ref="V58:W58"/>
    <mergeCell ref="M63:P63"/>
    <mergeCell ref="A64:J64"/>
    <mergeCell ref="V59:W59"/>
    <mergeCell ref="A62:K62"/>
    <mergeCell ref="M62:P62"/>
    <mergeCell ref="T62:U62"/>
    <mergeCell ref="W62:X62"/>
    <mergeCell ref="A60:I60"/>
    <mergeCell ref="P60:Q60"/>
    <mergeCell ref="V60:W60"/>
    <mergeCell ref="M64:P64"/>
    <mergeCell ref="Q64:R64"/>
    <mergeCell ref="A65:J65"/>
    <mergeCell ref="M65:P65"/>
    <mergeCell ref="Q65:R65"/>
    <mergeCell ref="A59:I59"/>
    <mergeCell ref="P59:Q59"/>
    <mergeCell ref="R59:U59"/>
    <mergeCell ref="R60:U60"/>
    <mergeCell ref="A63:K63"/>
    <mergeCell ref="F58:G58"/>
    <mergeCell ref="P58:Q58"/>
    <mergeCell ref="R58:U58"/>
  </mergeCells>
  <pageMargins left="0.7" right="0.7" top="0.75" bottom="0.75" header="0.3" footer="0.3"/>
  <pageSetup paperSize="9" scale="50" orientation="landscape" r:id="rId1"/>
  <headerFooter alignWithMargins="0"/>
  <rowBreaks count="2" manualBreakCount="2">
    <brk id="38" max="23" man="1"/>
    <brk id="47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стр.1_2</vt:lpstr>
      <vt:lpstr>стр.1_2!Excel_BuiltIn_Print_Area</vt:lpstr>
      <vt:lpstr>стр.1_2!Заголовки_для_печати</vt:lpstr>
      <vt:lpstr>стр.1_2!Область_печати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kazna2</cp:lastModifiedBy>
  <cp:lastPrinted>2017-12-01T11:49:21Z</cp:lastPrinted>
  <dcterms:created xsi:type="dcterms:W3CDTF">2017-06-13T11:19:46Z</dcterms:created>
  <dcterms:modified xsi:type="dcterms:W3CDTF">2017-12-11T13:40:48Z</dcterms:modified>
</cp:coreProperties>
</file>